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<sst xmlns="http://schemas.openxmlformats.org/spreadsheetml/2006/main" count="86" uniqueCount="62">
  <si>
    <t>Информация о тарифах (ценах) на коммунальные и жилищные услуги с 01.07.2014 года</t>
  </si>
  <si>
    <t>№ п/п</t>
  </si>
  <si>
    <t xml:space="preserve">Адрес </t>
  </si>
  <si>
    <t>№ дома</t>
  </si>
  <si>
    <t>Наименование статей</t>
  </si>
  <si>
    <t>Содержание и ремонт дома, руб./м2</t>
  </si>
  <si>
    <t>Капитальный ремонт, руб./м2 (до 01.07.2014 г.)</t>
  </si>
  <si>
    <t>Вывоз отходов, руб./м2</t>
  </si>
  <si>
    <t>Газоснабжение</t>
  </si>
  <si>
    <t>Горячее водоснабжение</t>
  </si>
  <si>
    <t>Отопление</t>
  </si>
  <si>
    <t>Холодное водоснабжение</t>
  </si>
  <si>
    <t>Водоотведение (канализация)</t>
  </si>
  <si>
    <t>Антенна</t>
  </si>
  <si>
    <t>Домофон</t>
  </si>
  <si>
    <t>Лифт, руб./м2</t>
  </si>
  <si>
    <t>по норме</t>
  </si>
  <si>
    <t>при наличии общедомового прибора учета</t>
  </si>
  <si>
    <t>по норме, руб./ м2</t>
  </si>
  <si>
    <t>при наличие общедомового прибора учета, руб./Гкал</t>
  </si>
  <si>
    <t>СКПТ, руб./ ед.</t>
  </si>
  <si>
    <t>КТВ, руб./ ед.</t>
  </si>
  <si>
    <t>ШСТ, руб./ ед.</t>
  </si>
  <si>
    <t>ЦТВ, руб./ ед.</t>
  </si>
  <si>
    <t>по 26,4 руб.</t>
  </si>
  <si>
    <t>по 20 руб.</t>
  </si>
  <si>
    <t>по 23 руб.</t>
  </si>
  <si>
    <t>руб./чел.</t>
  </si>
  <si>
    <t xml:space="preserve"> руб./м3</t>
  </si>
  <si>
    <t>руб./ чел.</t>
  </si>
  <si>
    <t xml:space="preserve"> руб./ м3</t>
  </si>
  <si>
    <t>подогрев, руб./Гкал</t>
  </si>
  <si>
    <t xml:space="preserve">холодная вода для нужд горячей, руб./м3 </t>
  </si>
  <si>
    <t>руб./ м3</t>
  </si>
  <si>
    <t xml:space="preserve">Малая Самара </t>
  </si>
  <si>
    <t xml:space="preserve">Вокзальная </t>
  </si>
  <si>
    <t xml:space="preserve">Озерная </t>
  </si>
  <si>
    <t>2 к.2</t>
  </si>
  <si>
    <t>Вагжановский пер.</t>
  </si>
  <si>
    <t>Можайского</t>
  </si>
  <si>
    <t>68 к.3</t>
  </si>
  <si>
    <t xml:space="preserve">б-р Гусева </t>
  </si>
  <si>
    <t>Вагжанова</t>
  </si>
  <si>
    <t xml:space="preserve">Гвардейская </t>
  </si>
  <si>
    <t>10 к.2</t>
  </si>
  <si>
    <t xml:space="preserve">Смоленский пер. </t>
  </si>
  <si>
    <t xml:space="preserve">Бульвар Гусева </t>
  </si>
  <si>
    <t xml:space="preserve">Левитана </t>
  </si>
  <si>
    <t xml:space="preserve">Вагжанова </t>
  </si>
  <si>
    <t>5А</t>
  </si>
  <si>
    <t xml:space="preserve">Королева </t>
  </si>
  <si>
    <t xml:space="preserve">Можайского </t>
  </si>
  <si>
    <t>* Тарифы и нормативы потребления коммунальных услуг установлены на основании Приказов РЭК Тверской области:</t>
  </si>
  <si>
    <t>1. Газоснабжение</t>
  </si>
  <si>
    <t>2. Холодное водоснабжение и водоотведение (канализация)</t>
  </si>
  <si>
    <t>3. Горячее водоснабжение</t>
  </si>
  <si>
    <t>Приказ ГУ РЭК Тверской области № 127-нп от 20.06.2014 г.</t>
  </si>
  <si>
    <t>Приказ ГУ РЭК Тверской области № 523-нп от 12.12.2013 г.</t>
  </si>
  <si>
    <t>Приказ ГУ РЭК Тверской области № 152-нп от 30.06.2014 г.</t>
  </si>
  <si>
    <t>Приказ ГУ РЭК Тверской области № 341-нп от 23.08.2012 г.</t>
  </si>
  <si>
    <t>Приказ ГУ РЭК Тверской области № 357-нп от 30.08.2012 г.</t>
  </si>
  <si>
    <t>Приказ ГУ РЭК Тверской области № 125-нп от 20.06.2014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</si>
</sst>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/>
    </xf>
    <xf numFmtId="2" fontId="38" fillId="0" borderId="12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/>
    </xf>
    <xf numFmtId="2" fontId="38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/>
    </xf>
    <xf numFmtId="2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2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2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wrapText="1"/>
    </xf>
    <xf numFmtId="0" fontId="41" fillId="0" borderId="28" xfId="0" applyFont="1" applyFill="1" applyBorder="1" applyAlignment="1">
      <alignment horizontal="center" wrapText="1"/>
    </xf>
    <xf numFmtId="0" fontId="41" fillId="0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3">
      <selection activeCell="L19" sqref="L19"/>
    </sheetView>
  </sheetViews>
  <sheetFormatPr defaultColWidth="9.140625" defaultRowHeight="15"/>
  <cols>
    <col min="1" max="1" width="5.7109375" style="8" customWidth="1"/>
    <col min="2" max="2" width="19.57421875" style="8" customWidth="1"/>
    <col min="3" max="3" width="6.57421875" style="8" customWidth="1"/>
    <col min="4" max="4" width="12.28125" style="8" customWidth="1"/>
    <col min="5" max="5" width="12.8515625" style="8" hidden="1" customWidth="1"/>
    <col min="6" max="6" width="9.140625" style="8" customWidth="1"/>
    <col min="7" max="7" width="10.7109375" style="8" customWidth="1"/>
    <col min="8" max="8" width="9.421875" style="8" customWidth="1"/>
    <col min="9" max="9" width="10.00390625" style="18" customWidth="1"/>
    <col min="10" max="10" width="10.28125" style="18" customWidth="1"/>
    <col min="11" max="11" width="12.57421875" style="18" customWidth="1"/>
    <col min="12" max="12" width="17.7109375" style="18" customWidth="1"/>
    <col min="13" max="13" width="10.8515625" style="18" customWidth="1"/>
    <col min="14" max="14" width="14.7109375" style="18" customWidth="1"/>
    <col min="15" max="15" width="11.421875" style="18" customWidth="1"/>
    <col min="16" max="16" width="9.140625" style="18" customWidth="1"/>
    <col min="17" max="17" width="10.00390625" style="18" customWidth="1"/>
    <col min="18" max="18" width="9.421875" style="18" customWidth="1"/>
    <col min="19" max="19" width="8.8515625" style="18" customWidth="1"/>
    <col min="20" max="21" width="9.28125" style="18" customWidth="1"/>
    <col min="22" max="22" width="9.8515625" style="18" customWidth="1"/>
    <col min="23" max="23" width="7.28125" style="18" customWidth="1"/>
    <col min="24" max="25" width="6.140625" style="18" bestFit="1" customWidth="1"/>
    <col min="26" max="26" width="8.140625" style="18" bestFit="1" customWidth="1"/>
    <col min="27" max="16384" width="9.140625" style="8" customWidth="1"/>
  </cols>
  <sheetData>
    <row r="1" spans="1:26" ht="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30.7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s="19" customFormat="1" ht="18.75" customHeight="1">
      <c r="A3" s="35" t="s">
        <v>1</v>
      </c>
      <c r="B3" s="38" t="s">
        <v>2</v>
      </c>
      <c r="C3" s="38" t="s">
        <v>3</v>
      </c>
      <c r="D3" s="40" t="s">
        <v>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2"/>
    </row>
    <row r="4" spans="1:26" s="20" customFormat="1" ht="33" customHeight="1">
      <c r="A4" s="36"/>
      <c r="B4" s="39"/>
      <c r="C4" s="39"/>
      <c r="D4" s="23" t="s">
        <v>5</v>
      </c>
      <c r="E4" s="23" t="s">
        <v>6</v>
      </c>
      <c r="F4" s="23" t="s">
        <v>7</v>
      </c>
      <c r="G4" s="25" t="s">
        <v>8</v>
      </c>
      <c r="H4" s="25"/>
      <c r="I4" s="27" t="s">
        <v>9</v>
      </c>
      <c r="J4" s="29"/>
      <c r="K4" s="29"/>
      <c r="L4" s="28"/>
      <c r="M4" s="25" t="s">
        <v>10</v>
      </c>
      <c r="N4" s="25"/>
      <c r="O4" s="25" t="s">
        <v>11</v>
      </c>
      <c r="P4" s="25"/>
      <c r="Q4" s="25" t="s">
        <v>12</v>
      </c>
      <c r="R4" s="25"/>
      <c r="S4" s="25" t="s">
        <v>13</v>
      </c>
      <c r="T4" s="25"/>
      <c r="U4" s="25"/>
      <c r="V4" s="25"/>
      <c r="W4" s="27" t="s">
        <v>14</v>
      </c>
      <c r="X4" s="29"/>
      <c r="Y4" s="28"/>
      <c r="Z4" s="30" t="s">
        <v>15</v>
      </c>
    </row>
    <row r="5" spans="1:26" s="20" customFormat="1" ht="30" customHeight="1">
      <c r="A5" s="36"/>
      <c r="B5" s="39"/>
      <c r="C5" s="39"/>
      <c r="D5" s="39"/>
      <c r="E5" s="39"/>
      <c r="F5" s="39"/>
      <c r="G5" s="27" t="s">
        <v>16</v>
      </c>
      <c r="H5" s="28"/>
      <c r="I5" s="27" t="s">
        <v>16</v>
      </c>
      <c r="J5" s="28"/>
      <c r="K5" s="25" t="s">
        <v>17</v>
      </c>
      <c r="L5" s="25"/>
      <c r="M5" s="23" t="s">
        <v>18</v>
      </c>
      <c r="N5" s="23" t="s">
        <v>19</v>
      </c>
      <c r="O5" s="27" t="s">
        <v>16</v>
      </c>
      <c r="P5" s="28"/>
      <c r="Q5" s="27" t="s">
        <v>16</v>
      </c>
      <c r="R5" s="28"/>
      <c r="S5" s="23" t="s">
        <v>20</v>
      </c>
      <c r="T5" s="23" t="s">
        <v>21</v>
      </c>
      <c r="U5" s="23" t="s">
        <v>22</v>
      </c>
      <c r="V5" s="23" t="s">
        <v>23</v>
      </c>
      <c r="W5" s="25" t="s">
        <v>24</v>
      </c>
      <c r="X5" s="25" t="s">
        <v>25</v>
      </c>
      <c r="Y5" s="25" t="s">
        <v>26</v>
      </c>
      <c r="Z5" s="31"/>
    </row>
    <row r="6" spans="1:26" s="20" customFormat="1" ht="50.25" customHeight="1" thickBot="1">
      <c r="A6" s="37"/>
      <c r="B6" s="24"/>
      <c r="C6" s="24"/>
      <c r="D6" s="24"/>
      <c r="E6" s="24"/>
      <c r="F6" s="24"/>
      <c r="G6" s="1" t="s">
        <v>27</v>
      </c>
      <c r="H6" s="1" t="s">
        <v>28</v>
      </c>
      <c r="I6" s="1" t="s">
        <v>29</v>
      </c>
      <c r="J6" s="1" t="s">
        <v>30</v>
      </c>
      <c r="K6" s="2" t="s">
        <v>31</v>
      </c>
      <c r="L6" s="2" t="s">
        <v>32</v>
      </c>
      <c r="M6" s="24"/>
      <c r="N6" s="24"/>
      <c r="O6" s="1" t="s">
        <v>29</v>
      </c>
      <c r="P6" s="1" t="s">
        <v>33</v>
      </c>
      <c r="Q6" s="1" t="s">
        <v>29</v>
      </c>
      <c r="R6" s="1" t="s">
        <v>33</v>
      </c>
      <c r="S6" s="24"/>
      <c r="T6" s="24"/>
      <c r="U6" s="24"/>
      <c r="V6" s="24"/>
      <c r="W6" s="26"/>
      <c r="X6" s="26"/>
      <c r="Y6" s="26"/>
      <c r="Z6" s="32"/>
    </row>
    <row r="7" spans="1:26" ht="15.75">
      <c r="A7" s="3">
        <v>1</v>
      </c>
      <c r="B7" s="4" t="s">
        <v>34</v>
      </c>
      <c r="C7" s="3">
        <v>7</v>
      </c>
      <c r="D7" s="5">
        <v>12.38</v>
      </c>
      <c r="E7" s="3">
        <v>3.14</v>
      </c>
      <c r="F7" s="3">
        <v>1.87</v>
      </c>
      <c r="G7" s="6">
        <v>73.47</v>
      </c>
      <c r="H7" s="6">
        <v>6.679</v>
      </c>
      <c r="I7" s="7">
        <v>235.82</v>
      </c>
      <c r="J7" s="6">
        <v>84.22</v>
      </c>
      <c r="K7" s="6"/>
      <c r="L7" s="6"/>
      <c r="M7" s="6">
        <v>32.7</v>
      </c>
      <c r="N7" s="6"/>
      <c r="O7" s="6">
        <v>77.13</v>
      </c>
      <c r="P7" s="6">
        <v>19.33</v>
      </c>
      <c r="Q7" s="7">
        <v>134.1</v>
      </c>
      <c r="R7" s="6">
        <v>19.75</v>
      </c>
      <c r="S7" s="7">
        <v>9</v>
      </c>
      <c r="T7" s="7">
        <v>50</v>
      </c>
      <c r="U7" s="7">
        <v>25</v>
      </c>
      <c r="V7" s="7">
        <v>25</v>
      </c>
      <c r="W7" s="7"/>
      <c r="X7" s="7"/>
      <c r="Y7" s="7"/>
      <c r="Z7" s="6">
        <v>2.32</v>
      </c>
    </row>
    <row r="8" spans="1:26" ht="15.75">
      <c r="A8" s="9">
        <f>A7+1</f>
        <v>2</v>
      </c>
      <c r="B8" s="10" t="s">
        <v>35</v>
      </c>
      <c r="C8" s="9">
        <v>4</v>
      </c>
      <c r="D8" s="11">
        <v>10.86</v>
      </c>
      <c r="E8" s="9">
        <v>3.14</v>
      </c>
      <c r="F8" s="9">
        <v>1.87</v>
      </c>
      <c r="G8" s="12">
        <v>73.47</v>
      </c>
      <c r="H8" s="12">
        <v>6.679</v>
      </c>
      <c r="I8" s="12">
        <v>226.27</v>
      </c>
      <c r="J8" s="12">
        <v>80.81</v>
      </c>
      <c r="K8" s="12"/>
      <c r="L8" s="12"/>
      <c r="M8" s="12">
        <v>32.7</v>
      </c>
      <c r="N8" s="12"/>
      <c r="O8" s="12">
        <v>77.13</v>
      </c>
      <c r="P8" s="12">
        <v>19.33</v>
      </c>
      <c r="Q8" s="13">
        <v>134.1</v>
      </c>
      <c r="R8" s="12">
        <v>19.75</v>
      </c>
      <c r="S8" s="13">
        <v>9</v>
      </c>
      <c r="T8" s="13">
        <v>50</v>
      </c>
      <c r="U8" s="13">
        <v>25</v>
      </c>
      <c r="V8" s="13">
        <v>25</v>
      </c>
      <c r="W8" s="13"/>
      <c r="X8" s="13"/>
      <c r="Y8" s="13"/>
      <c r="Z8" s="12">
        <v>2.32</v>
      </c>
    </row>
    <row r="9" spans="1:26" ht="15.75">
      <c r="A9" s="9">
        <f aca="true" t="shared" si="0" ref="A9:A37">A8+1</f>
        <v>3</v>
      </c>
      <c r="B9" s="10" t="s">
        <v>36</v>
      </c>
      <c r="C9" s="9" t="s">
        <v>37</v>
      </c>
      <c r="D9" s="11">
        <v>10.86</v>
      </c>
      <c r="E9" s="9">
        <v>3.14</v>
      </c>
      <c r="F9" s="9">
        <v>1.87</v>
      </c>
      <c r="G9" s="12">
        <v>73.47</v>
      </c>
      <c r="H9" s="12">
        <v>6.679</v>
      </c>
      <c r="I9" s="13">
        <v>181.7</v>
      </c>
      <c r="J9" s="12">
        <v>64.89</v>
      </c>
      <c r="K9" s="12"/>
      <c r="L9" s="12"/>
      <c r="M9" s="12">
        <v>32.7</v>
      </c>
      <c r="N9" s="12"/>
      <c r="O9" s="12">
        <v>131.25</v>
      </c>
      <c r="P9" s="12">
        <v>19.33</v>
      </c>
      <c r="Q9" s="13">
        <v>134.1</v>
      </c>
      <c r="R9" s="12">
        <v>19.75</v>
      </c>
      <c r="S9" s="13">
        <v>9</v>
      </c>
      <c r="T9" s="13">
        <v>50</v>
      </c>
      <c r="U9" s="13">
        <v>25</v>
      </c>
      <c r="V9" s="13">
        <v>25</v>
      </c>
      <c r="W9" s="13"/>
      <c r="X9" s="13"/>
      <c r="Y9" s="13"/>
      <c r="Z9" s="12">
        <v>2.32</v>
      </c>
    </row>
    <row r="10" spans="1:26" ht="15.75">
      <c r="A10" s="9">
        <f t="shared" si="0"/>
        <v>4</v>
      </c>
      <c r="B10" s="10" t="s">
        <v>38</v>
      </c>
      <c r="C10" s="9">
        <v>6</v>
      </c>
      <c r="D10" s="11">
        <v>8.8</v>
      </c>
      <c r="E10" s="9">
        <v>3.14</v>
      </c>
      <c r="F10" s="9">
        <v>1.87</v>
      </c>
      <c r="G10" s="12">
        <v>73.47</v>
      </c>
      <c r="H10" s="12">
        <v>6.679</v>
      </c>
      <c r="I10" s="13">
        <v>240.87</v>
      </c>
      <c r="J10" s="12">
        <v>84.22</v>
      </c>
      <c r="K10" s="12"/>
      <c r="L10" s="12"/>
      <c r="M10" s="12">
        <v>32.7</v>
      </c>
      <c r="N10" s="12"/>
      <c r="O10" s="12">
        <v>78.09</v>
      </c>
      <c r="P10" s="12">
        <v>19.33</v>
      </c>
      <c r="Q10" s="13">
        <v>136.28</v>
      </c>
      <c r="R10" s="12">
        <v>19.75</v>
      </c>
      <c r="S10" s="13">
        <v>9</v>
      </c>
      <c r="T10" s="13">
        <v>50</v>
      </c>
      <c r="U10" s="13">
        <v>25</v>
      </c>
      <c r="V10" s="13">
        <v>25</v>
      </c>
      <c r="W10" s="13"/>
      <c r="X10" s="13"/>
      <c r="Y10" s="13"/>
      <c r="Z10" s="12">
        <v>2.32</v>
      </c>
    </row>
    <row r="11" spans="1:26" ht="15.75">
      <c r="A11" s="9">
        <f t="shared" si="0"/>
        <v>5</v>
      </c>
      <c r="B11" s="10" t="s">
        <v>39</v>
      </c>
      <c r="C11" s="9">
        <v>65</v>
      </c>
      <c r="D11" s="11">
        <v>12.38</v>
      </c>
      <c r="E11" s="9">
        <v>3.14</v>
      </c>
      <c r="F11" s="9">
        <v>1.87</v>
      </c>
      <c r="G11" s="12">
        <v>73.47</v>
      </c>
      <c r="H11" s="12">
        <v>6.679</v>
      </c>
      <c r="I11" s="13">
        <v>240.87</v>
      </c>
      <c r="J11" s="12">
        <v>84.22</v>
      </c>
      <c r="K11" s="12"/>
      <c r="L11" s="12"/>
      <c r="M11" s="12">
        <v>32.7</v>
      </c>
      <c r="N11" s="12"/>
      <c r="O11" s="12">
        <v>78.09</v>
      </c>
      <c r="P11" s="12">
        <v>19.33</v>
      </c>
      <c r="Q11" s="13">
        <v>136.28</v>
      </c>
      <c r="R11" s="12">
        <v>19.75</v>
      </c>
      <c r="S11" s="13">
        <v>9</v>
      </c>
      <c r="T11" s="13">
        <v>50</v>
      </c>
      <c r="U11" s="13">
        <v>25</v>
      </c>
      <c r="V11" s="13">
        <v>25</v>
      </c>
      <c r="W11" s="13">
        <v>26.4</v>
      </c>
      <c r="X11" s="13"/>
      <c r="Y11" s="13"/>
      <c r="Z11" s="12">
        <v>2.32</v>
      </c>
    </row>
    <row r="12" spans="1:26" ht="15.75">
      <c r="A12" s="9">
        <f t="shared" si="0"/>
        <v>6</v>
      </c>
      <c r="B12" s="10" t="s">
        <v>39</v>
      </c>
      <c r="C12" s="9" t="s">
        <v>40</v>
      </c>
      <c r="D12" s="11">
        <v>11.69</v>
      </c>
      <c r="E12" s="9">
        <v>3.14</v>
      </c>
      <c r="F12" s="9">
        <v>2.03</v>
      </c>
      <c r="G12" s="12"/>
      <c r="H12" s="12"/>
      <c r="I12" s="13">
        <v>235.82</v>
      </c>
      <c r="J12" s="12">
        <v>84.22</v>
      </c>
      <c r="K12" s="12"/>
      <c r="L12" s="12"/>
      <c r="M12" s="12">
        <v>32.7</v>
      </c>
      <c r="N12" s="12"/>
      <c r="O12" s="12">
        <v>77.13</v>
      </c>
      <c r="P12" s="12">
        <v>19.33</v>
      </c>
      <c r="Q12" s="13">
        <v>134.1</v>
      </c>
      <c r="R12" s="12">
        <v>19.75</v>
      </c>
      <c r="S12" s="13">
        <v>9</v>
      </c>
      <c r="T12" s="13">
        <v>50</v>
      </c>
      <c r="U12" s="13">
        <v>25</v>
      </c>
      <c r="V12" s="13">
        <v>25</v>
      </c>
      <c r="W12" s="13">
        <v>26.4</v>
      </c>
      <c r="X12" s="13"/>
      <c r="Y12" s="13"/>
      <c r="Z12" s="12">
        <v>2.32</v>
      </c>
    </row>
    <row r="13" spans="1:26" ht="15.75">
      <c r="A13" s="9">
        <f t="shared" si="0"/>
        <v>7</v>
      </c>
      <c r="B13" s="10" t="s">
        <v>41</v>
      </c>
      <c r="C13" s="9">
        <v>4</v>
      </c>
      <c r="D13" s="11">
        <v>11</v>
      </c>
      <c r="E13" s="9">
        <v>3.14</v>
      </c>
      <c r="F13" s="9">
        <v>1.87</v>
      </c>
      <c r="G13" s="12">
        <v>73.47</v>
      </c>
      <c r="H13" s="12">
        <v>6.679</v>
      </c>
      <c r="I13" s="13">
        <v>235.82</v>
      </c>
      <c r="J13" s="12">
        <v>84.22</v>
      </c>
      <c r="K13" s="12"/>
      <c r="L13" s="12"/>
      <c r="M13" s="12">
        <v>32.7</v>
      </c>
      <c r="N13" s="12"/>
      <c r="O13" s="12">
        <v>77.13</v>
      </c>
      <c r="P13" s="12">
        <v>19.33</v>
      </c>
      <c r="Q13" s="13">
        <v>134.1</v>
      </c>
      <c r="R13" s="12">
        <v>19.75</v>
      </c>
      <c r="S13" s="13">
        <v>9</v>
      </c>
      <c r="T13" s="13">
        <v>50</v>
      </c>
      <c r="U13" s="13">
        <v>25</v>
      </c>
      <c r="V13" s="13">
        <v>25</v>
      </c>
      <c r="W13" s="13"/>
      <c r="X13" s="13"/>
      <c r="Y13" s="13"/>
      <c r="Z13" s="12">
        <v>2.32</v>
      </c>
    </row>
    <row r="14" spans="1:26" ht="15.75">
      <c r="A14" s="9">
        <f t="shared" si="0"/>
        <v>8</v>
      </c>
      <c r="B14" s="10" t="s">
        <v>41</v>
      </c>
      <c r="C14" s="9">
        <v>8</v>
      </c>
      <c r="D14" s="11">
        <v>10.86</v>
      </c>
      <c r="E14" s="9">
        <v>3.14</v>
      </c>
      <c r="F14" s="9">
        <v>1.87</v>
      </c>
      <c r="G14" s="12">
        <v>73.47</v>
      </c>
      <c r="H14" s="12">
        <v>6.679</v>
      </c>
      <c r="I14" s="13">
        <v>235.82</v>
      </c>
      <c r="J14" s="12">
        <v>84.22</v>
      </c>
      <c r="K14" s="12"/>
      <c r="L14" s="12"/>
      <c r="M14" s="12">
        <v>32.7</v>
      </c>
      <c r="N14" s="12"/>
      <c r="O14" s="12">
        <v>77.13</v>
      </c>
      <c r="P14" s="12">
        <v>19.33</v>
      </c>
      <c r="Q14" s="13">
        <v>134.1</v>
      </c>
      <c r="R14" s="12">
        <v>19.75</v>
      </c>
      <c r="S14" s="13">
        <v>9</v>
      </c>
      <c r="T14" s="13">
        <v>50</v>
      </c>
      <c r="U14" s="13">
        <v>25</v>
      </c>
      <c r="V14" s="13">
        <v>25</v>
      </c>
      <c r="W14" s="13"/>
      <c r="X14" s="13"/>
      <c r="Y14" s="13"/>
      <c r="Z14" s="12">
        <v>2.32</v>
      </c>
    </row>
    <row r="15" spans="1:26" ht="15.75">
      <c r="A15" s="9">
        <f t="shared" si="0"/>
        <v>9</v>
      </c>
      <c r="B15" s="10" t="s">
        <v>41</v>
      </c>
      <c r="C15" s="9">
        <v>32</v>
      </c>
      <c r="D15" s="11">
        <v>10</v>
      </c>
      <c r="E15" s="9">
        <v>3.14</v>
      </c>
      <c r="F15" s="9">
        <v>1.87</v>
      </c>
      <c r="G15" s="12">
        <v>73.47</v>
      </c>
      <c r="H15" s="12">
        <v>6.679</v>
      </c>
      <c r="I15" s="13"/>
      <c r="J15" s="12"/>
      <c r="K15" s="13">
        <v>1272.4</v>
      </c>
      <c r="L15" s="13">
        <v>19.33</v>
      </c>
      <c r="M15" s="12"/>
      <c r="N15" s="13">
        <v>1272.4</v>
      </c>
      <c r="O15" s="12">
        <v>77.13</v>
      </c>
      <c r="P15" s="12">
        <v>19.33</v>
      </c>
      <c r="Q15" s="13">
        <v>134.1</v>
      </c>
      <c r="R15" s="12">
        <v>19.75</v>
      </c>
      <c r="S15" s="13">
        <v>9</v>
      </c>
      <c r="T15" s="13">
        <v>50</v>
      </c>
      <c r="U15" s="13">
        <v>25</v>
      </c>
      <c r="V15" s="13">
        <v>25</v>
      </c>
      <c r="W15" s="13">
        <v>26.4</v>
      </c>
      <c r="X15" s="13"/>
      <c r="Y15" s="13">
        <v>23</v>
      </c>
      <c r="Z15" s="12">
        <v>2.32</v>
      </c>
    </row>
    <row r="16" spans="1:26" ht="15.75">
      <c r="A16" s="9">
        <f t="shared" si="0"/>
        <v>10</v>
      </c>
      <c r="B16" s="10" t="s">
        <v>42</v>
      </c>
      <c r="C16" s="9">
        <v>3</v>
      </c>
      <c r="D16" s="11">
        <v>10.86</v>
      </c>
      <c r="E16" s="9">
        <v>3.14</v>
      </c>
      <c r="F16" s="9">
        <v>1.87</v>
      </c>
      <c r="G16" s="12">
        <v>73.47</v>
      </c>
      <c r="H16" s="12">
        <v>6.679</v>
      </c>
      <c r="I16" s="12">
        <v>226.27</v>
      </c>
      <c r="J16" s="12">
        <v>80.81</v>
      </c>
      <c r="K16" s="12"/>
      <c r="L16" s="12"/>
      <c r="M16" s="12">
        <v>32.7</v>
      </c>
      <c r="N16" s="12"/>
      <c r="O16" s="12">
        <v>77.13</v>
      </c>
      <c r="P16" s="12">
        <v>19.33</v>
      </c>
      <c r="Q16" s="13">
        <v>134.1</v>
      </c>
      <c r="R16" s="12">
        <v>19.75</v>
      </c>
      <c r="S16" s="13">
        <v>9</v>
      </c>
      <c r="T16" s="13">
        <v>50</v>
      </c>
      <c r="U16" s="13">
        <v>25</v>
      </c>
      <c r="V16" s="13">
        <v>25</v>
      </c>
      <c r="W16" s="13">
        <v>26.4</v>
      </c>
      <c r="X16" s="13"/>
      <c r="Y16" s="13"/>
      <c r="Z16" s="12">
        <v>2.32</v>
      </c>
    </row>
    <row r="17" spans="1:26" ht="15.75">
      <c r="A17" s="9">
        <f t="shared" si="0"/>
        <v>11</v>
      </c>
      <c r="B17" s="10" t="s">
        <v>43</v>
      </c>
      <c r="C17" s="9" t="s">
        <v>44</v>
      </c>
      <c r="D17" s="11">
        <v>10.86</v>
      </c>
      <c r="E17" s="9">
        <v>3.14</v>
      </c>
      <c r="F17" s="9">
        <v>1.87</v>
      </c>
      <c r="G17" s="12">
        <v>73.47</v>
      </c>
      <c r="H17" s="12">
        <v>6.679</v>
      </c>
      <c r="I17" s="12"/>
      <c r="J17" s="12"/>
      <c r="K17" s="13">
        <v>1272.4</v>
      </c>
      <c r="L17" s="13">
        <v>15.92</v>
      </c>
      <c r="M17" s="12"/>
      <c r="N17" s="13">
        <v>1272.4</v>
      </c>
      <c r="O17" s="12">
        <v>77.13</v>
      </c>
      <c r="P17" s="12">
        <v>19.33</v>
      </c>
      <c r="Q17" s="13">
        <v>134.1</v>
      </c>
      <c r="R17" s="12">
        <v>19.75</v>
      </c>
      <c r="S17" s="13">
        <v>9</v>
      </c>
      <c r="T17" s="13">
        <v>50</v>
      </c>
      <c r="U17" s="13">
        <v>25</v>
      </c>
      <c r="V17" s="13">
        <v>25</v>
      </c>
      <c r="W17" s="13"/>
      <c r="X17" s="13"/>
      <c r="Y17" s="13"/>
      <c r="Z17" s="12">
        <v>2.32</v>
      </c>
    </row>
    <row r="18" spans="1:26" ht="15.75">
      <c r="A18" s="9">
        <f t="shared" si="0"/>
        <v>12</v>
      </c>
      <c r="B18" s="10" t="s">
        <v>34</v>
      </c>
      <c r="C18" s="9">
        <v>9</v>
      </c>
      <c r="D18" s="11">
        <v>8.8</v>
      </c>
      <c r="E18" s="9">
        <v>3.14</v>
      </c>
      <c r="F18" s="9">
        <v>1.87</v>
      </c>
      <c r="G18" s="12">
        <v>73.47</v>
      </c>
      <c r="H18" s="12">
        <v>6.679</v>
      </c>
      <c r="I18" s="13">
        <v>235.82</v>
      </c>
      <c r="J18" s="12">
        <v>84.22</v>
      </c>
      <c r="K18" s="12"/>
      <c r="L18" s="12"/>
      <c r="M18" s="12">
        <v>32.7</v>
      </c>
      <c r="N18" s="12"/>
      <c r="O18" s="12">
        <v>77.13</v>
      </c>
      <c r="P18" s="12">
        <v>19.33</v>
      </c>
      <c r="Q18" s="13">
        <v>134.1</v>
      </c>
      <c r="R18" s="12">
        <v>19.75</v>
      </c>
      <c r="S18" s="13">
        <v>9</v>
      </c>
      <c r="T18" s="13">
        <v>50</v>
      </c>
      <c r="U18" s="13">
        <v>25</v>
      </c>
      <c r="V18" s="13">
        <v>25</v>
      </c>
      <c r="W18" s="13"/>
      <c r="X18" s="13"/>
      <c r="Y18" s="13"/>
      <c r="Z18" s="12">
        <v>2.32</v>
      </c>
    </row>
    <row r="19" spans="1:26" ht="15.75">
      <c r="A19" s="9">
        <f t="shared" si="0"/>
        <v>13</v>
      </c>
      <c r="B19" s="10" t="s">
        <v>45</v>
      </c>
      <c r="C19" s="9">
        <v>32</v>
      </c>
      <c r="D19" s="11">
        <v>10.86</v>
      </c>
      <c r="E19" s="9">
        <v>3.14</v>
      </c>
      <c r="F19" s="9">
        <v>1.87</v>
      </c>
      <c r="G19" s="12">
        <v>73.47</v>
      </c>
      <c r="H19" s="12">
        <v>6.679</v>
      </c>
      <c r="I19" s="12">
        <v>226.27</v>
      </c>
      <c r="J19" s="12">
        <v>80.81</v>
      </c>
      <c r="K19" s="12"/>
      <c r="L19" s="12"/>
      <c r="M19" s="12">
        <v>32.7</v>
      </c>
      <c r="N19" s="12"/>
      <c r="O19" s="12">
        <v>77.13</v>
      </c>
      <c r="P19" s="12">
        <v>19.33</v>
      </c>
      <c r="Q19" s="13">
        <v>134.1</v>
      </c>
      <c r="R19" s="12">
        <v>19.75</v>
      </c>
      <c r="S19" s="13">
        <v>9</v>
      </c>
      <c r="T19" s="13">
        <v>50</v>
      </c>
      <c r="U19" s="13">
        <v>25</v>
      </c>
      <c r="V19" s="13">
        <v>25</v>
      </c>
      <c r="W19" s="13"/>
      <c r="X19" s="13"/>
      <c r="Y19" s="13"/>
      <c r="Z19" s="12">
        <v>2.32</v>
      </c>
    </row>
    <row r="20" spans="1:26" ht="15.75">
      <c r="A20" s="9">
        <f t="shared" si="0"/>
        <v>14</v>
      </c>
      <c r="B20" s="10" t="s">
        <v>35</v>
      </c>
      <c r="C20" s="9">
        <v>6</v>
      </c>
      <c r="D20" s="11">
        <v>10.86</v>
      </c>
      <c r="E20" s="9">
        <v>3.14</v>
      </c>
      <c r="F20" s="9">
        <v>1.87</v>
      </c>
      <c r="G20" s="12">
        <v>73.47</v>
      </c>
      <c r="H20" s="12">
        <v>6.679</v>
      </c>
      <c r="I20" s="12">
        <v>226.27</v>
      </c>
      <c r="J20" s="12">
        <v>80.81</v>
      </c>
      <c r="K20" s="12"/>
      <c r="L20" s="12"/>
      <c r="M20" s="12">
        <v>32.7</v>
      </c>
      <c r="N20" s="12"/>
      <c r="O20" s="12">
        <v>77.13</v>
      </c>
      <c r="P20" s="12">
        <v>19.33</v>
      </c>
      <c r="Q20" s="13">
        <v>134.1</v>
      </c>
      <c r="R20" s="12">
        <v>19.75</v>
      </c>
      <c r="S20" s="13">
        <v>9</v>
      </c>
      <c r="T20" s="13">
        <v>50</v>
      </c>
      <c r="U20" s="13">
        <v>25</v>
      </c>
      <c r="V20" s="13">
        <v>25</v>
      </c>
      <c r="W20" s="13"/>
      <c r="X20" s="13"/>
      <c r="Y20" s="13"/>
      <c r="Z20" s="12">
        <v>2.32</v>
      </c>
    </row>
    <row r="21" spans="1:26" ht="15.75">
      <c r="A21" s="9">
        <f t="shared" si="0"/>
        <v>15</v>
      </c>
      <c r="B21" s="10" t="s">
        <v>35</v>
      </c>
      <c r="C21" s="9">
        <v>8</v>
      </c>
      <c r="D21" s="11">
        <v>10.86</v>
      </c>
      <c r="E21" s="9">
        <v>3.14</v>
      </c>
      <c r="F21" s="9">
        <v>1.87</v>
      </c>
      <c r="G21" s="12">
        <v>73.47</v>
      </c>
      <c r="H21" s="12">
        <v>6.679</v>
      </c>
      <c r="I21" s="12"/>
      <c r="J21" s="12"/>
      <c r="K21" s="13">
        <v>1272.4</v>
      </c>
      <c r="L21" s="13">
        <v>15.92</v>
      </c>
      <c r="M21" s="12"/>
      <c r="N21" s="13">
        <v>1272.4</v>
      </c>
      <c r="O21" s="12">
        <v>77.13</v>
      </c>
      <c r="P21" s="12">
        <v>19.33</v>
      </c>
      <c r="Q21" s="13">
        <v>134.1</v>
      </c>
      <c r="R21" s="12">
        <v>19.75</v>
      </c>
      <c r="S21" s="13">
        <v>9</v>
      </c>
      <c r="T21" s="13">
        <v>50</v>
      </c>
      <c r="U21" s="13">
        <v>25</v>
      </c>
      <c r="V21" s="13">
        <v>25</v>
      </c>
      <c r="W21" s="13"/>
      <c r="X21" s="13"/>
      <c r="Y21" s="13"/>
      <c r="Z21" s="12">
        <v>2.32</v>
      </c>
    </row>
    <row r="22" spans="1:26" ht="15.75">
      <c r="A22" s="9">
        <f t="shared" si="0"/>
        <v>16</v>
      </c>
      <c r="B22" s="10" t="s">
        <v>46</v>
      </c>
      <c r="C22" s="9">
        <v>21</v>
      </c>
      <c r="D22" s="11">
        <v>12.38</v>
      </c>
      <c r="E22" s="9">
        <v>3.14</v>
      </c>
      <c r="F22" s="9">
        <v>1.87</v>
      </c>
      <c r="G22" s="12">
        <v>73.47</v>
      </c>
      <c r="H22" s="12">
        <v>6.679</v>
      </c>
      <c r="I22" s="13">
        <v>235.82</v>
      </c>
      <c r="J22" s="12">
        <v>84.22</v>
      </c>
      <c r="K22" s="12"/>
      <c r="L22" s="12"/>
      <c r="M22" s="12">
        <v>32.7</v>
      </c>
      <c r="N22" s="12"/>
      <c r="O22" s="12">
        <v>77.13</v>
      </c>
      <c r="P22" s="12">
        <v>19.33</v>
      </c>
      <c r="Q22" s="13">
        <v>134.1</v>
      </c>
      <c r="R22" s="12">
        <v>19.75</v>
      </c>
      <c r="S22" s="13">
        <v>9</v>
      </c>
      <c r="T22" s="13">
        <v>50</v>
      </c>
      <c r="U22" s="13">
        <v>25</v>
      </c>
      <c r="V22" s="13">
        <v>25</v>
      </c>
      <c r="W22" s="13"/>
      <c r="X22" s="13"/>
      <c r="Y22" s="13"/>
      <c r="Z22" s="12">
        <v>2.32</v>
      </c>
    </row>
    <row r="23" spans="1:26" ht="15.75">
      <c r="A23" s="9">
        <f t="shared" si="0"/>
        <v>17</v>
      </c>
      <c r="B23" s="10" t="s">
        <v>46</v>
      </c>
      <c r="C23" s="9">
        <v>7</v>
      </c>
      <c r="D23" s="11">
        <v>10.86</v>
      </c>
      <c r="E23" s="9">
        <v>3.14</v>
      </c>
      <c r="F23" s="9">
        <v>1.87</v>
      </c>
      <c r="G23" s="12">
        <v>73.47</v>
      </c>
      <c r="H23" s="12">
        <v>6.679</v>
      </c>
      <c r="I23" s="13">
        <v>235.82</v>
      </c>
      <c r="J23" s="12">
        <v>84.22</v>
      </c>
      <c r="K23" s="12"/>
      <c r="L23" s="12"/>
      <c r="M23" s="12">
        <v>32.7</v>
      </c>
      <c r="N23" s="12"/>
      <c r="O23" s="12">
        <v>77.13</v>
      </c>
      <c r="P23" s="12">
        <v>19.33</v>
      </c>
      <c r="Q23" s="13">
        <v>134.1</v>
      </c>
      <c r="R23" s="12">
        <v>19.75</v>
      </c>
      <c r="S23" s="13">
        <v>9</v>
      </c>
      <c r="T23" s="13">
        <v>50</v>
      </c>
      <c r="U23" s="13">
        <v>25</v>
      </c>
      <c r="V23" s="13">
        <v>25</v>
      </c>
      <c r="W23" s="13"/>
      <c r="X23" s="13">
        <v>20</v>
      </c>
      <c r="Y23" s="13"/>
      <c r="Z23" s="12">
        <v>2.32</v>
      </c>
    </row>
    <row r="24" spans="1:26" ht="15.75">
      <c r="A24" s="9">
        <f t="shared" si="0"/>
        <v>18</v>
      </c>
      <c r="B24" s="10" t="s">
        <v>46</v>
      </c>
      <c r="C24" s="9">
        <v>10</v>
      </c>
      <c r="D24" s="11">
        <v>10.86</v>
      </c>
      <c r="E24" s="9">
        <v>3.14</v>
      </c>
      <c r="F24" s="9">
        <v>1.87</v>
      </c>
      <c r="G24" s="12">
        <v>73.47</v>
      </c>
      <c r="H24" s="12">
        <v>6.679</v>
      </c>
      <c r="I24" s="13">
        <v>235.82</v>
      </c>
      <c r="J24" s="12">
        <v>84.22</v>
      </c>
      <c r="K24" s="12"/>
      <c r="L24" s="12"/>
      <c r="M24" s="12">
        <v>32.7</v>
      </c>
      <c r="N24" s="12"/>
      <c r="O24" s="12">
        <v>77.13</v>
      </c>
      <c r="P24" s="12">
        <v>19.33</v>
      </c>
      <c r="Q24" s="13">
        <v>134.1</v>
      </c>
      <c r="R24" s="12">
        <v>19.75</v>
      </c>
      <c r="S24" s="13">
        <v>9</v>
      </c>
      <c r="T24" s="13">
        <v>50</v>
      </c>
      <c r="U24" s="13">
        <v>25</v>
      </c>
      <c r="V24" s="13">
        <v>25</v>
      </c>
      <c r="W24" s="13"/>
      <c r="X24" s="13"/>
      <c r="Y24" s="13"/>
      <c r="Z24" s="12">
        <v>2.32</v>
      </c>
    </row>
    <row r="25" spans="1:26" ht="15.75">
      <c r="A25" s="9">
        <f t="shared" si="0"/>
        <v>19</v>
      </c>
      <c r="B25" s="10" t="s">
        <v>46</v>
      </c>
      <c r="C25" s="9">
        <v>5</v>
      </c>
      <c r="D25" s="11">
        <v>12.38</v>
      </c>
      <c r="E25" s="9">
        <v>3.14</v>
      </c>
      <c r="F25" s="9">
        <v>1.87</v>
      </c>
      <c r="G25" s="12">
        <v>73.47</v>
      </c>
      <c r="H25" s="12">
        <v>6.679</v>
      </c>
      <c r="I25" s="13">
        <v>235.82</v>
      </c>
      <c r="J25" s="12">
        <v>84.22</v>
      </c>
      <c r="K25" s="12"/>
      <c r="L25" s="12"/>
      <c r="M25" s="12">
        <v>32.7</v>
      </c>
      <c r="N25" s="12"/>
      <c r="O25" s="12">
        <v>77.13</v>
      </c>
      <c r="P25" s="12">
        <v>19.33</v>
      </c>
      <c r="Q25" s="13">
        <v>134.1</v>
      </c>
      <c r="R25" s="12">
        <v>19.75</v>
      </c>
      <c r="S25" s="13">
        <v>9</v>
      </c>
      <c r="T25" s="13">
        <v>50</v>
      </c>
      <c r="U25" s="13">
        <v>25</v>
      </c>
      <c r="V25" s="13">
        <v>25</v>
      </c>
      <c r="W25" s="13"/>
      <c r="X25" s="13">
        <v>20</v>
      </c>
      <c r="Y25" s="13"/>
      <c r="Z25" s="12">
        <v>2.32</v>
      </c>
    </row>
    <row r="26" spans="1:26" ht="15.75">
      <c r="A26" s="9">
        <f t="shared" si="0"/>
        <v>20</v>
      </c>
      <c r="B26" s="10" t="s">
        <v>42</v>
      </c>
      <c r="C26" s="9">
        <v>5</v>
      </c>
      <c r="D26" s="11">
        <v>10.86</v>
      </c>
      <c r="E26" s="9">
        <v>3.14</v>
      </c>
      <c r="F26" s="9">
        <v>1.87</v>
      </c>
      <c r="G26" s="12">
        <v>73.47</v>
      </c>
      <c r="H26" s="12">
        <v>6.679</v>
      </c>
      <c r="I26" s="12">
        <v>226.27</v>
      </c>
      <c r="J26" s="12">
        <v>80.81</v>
      </c>
      <c r="K26" s="12"/>
      <c r="L26" s="12"/>
      <c r="M26" s="12">
        <v>32.7</v>
      </c>
      <c r="N26" s="12"/>
      <c r="O26" s="12">
        <v>77.13</v>
      </c>
      <c r="P26" s="12">
        <v>19.33</v>
      </c>
      <c r="Q26" s="13">
        <v>134.1</v>
      </c>
      <c r="R26" s="12">
        <v>19.75</v>
      </c>
      <c r="S26" s="13">
        <v>9</v>
      </c>
      <c r="T26" s="13">
        <v>50</v>
      </c>
      <c r="U26" s="13">
        <v>25</v>
      </c>
      <c r="V26" s="13">
        <v>25</v>
      </c>
      <c r="W26" s="13"/>
      <c r="X26" s="13"/>
      <c r="Y26" s="13"/>
      <c r="Z26" s="12">
        <v>2.32</v>
      </c>
    </row>
    <row r="27" spans="1:26" ht="15.75">
      <c r="A27" s="9">
        <f t="shared" si="0"/>
        <v>21</v>
      </c>
      <c r="B27" s="14" t="s">
        <v>47</v>
      </c>
      <c r="C27" s="9">
        <v>20</v>
      </c>
      <c r="D27" s="11">
        <v>10.86</v>
      </c>
      <c r="E27" s="9">
        <v>3.14</v>
      </c>
      <c r="F27" s="9">
        <v>1.87</v>
      </c>
      <c r="G27" s="12">
        <v>73.47</v>
      </c>
      <c r="H27" s="12">
        <v>6.679</v>
      </c>
      <c r="I27" s="13">
        <v>235.82</v>
      </c>
      <c r="J27" s="12">
        <v>84.22</v>
      </c>
      <c r="K27" s="12"/>
      <c r="L27" s="12"/>
      <c r="M27" s="12">
        <v>32.7</v>
      </c>
      <c r="N27" s="12"/>
      <c r="O27" s="12">
        <v>77.13</v>
      </c>
      <c r="P27" s="12">
        <v>19.33</v>
      </c>
      <c r="Q27" s="13">
        <v>134.1</v>
      </c>
      <c r="R27" s="12">
        <v>19.75</v>
      </c>
      <c r="S27" s="13">
        <v>9</v>
      </c>
      <c r="T27" s="13">
        <v>50</v>
      </c>
      <c r="U27" s="13">
        <v>25</v>
      </c>
      <c r="V27" s="13">
        <v>25</v>
      </c>
      <c r="W27" s="13"/>
      <c r="X27" s="13"/>
      <c r="Y27" s="13"/>
      <c r="Z27" s="12">
        <v>2.32</v>
      </c>
    </row>
    <row r="28" spans="1:26" ht="15.75">
      <c r="A28" s="9">
        <f t="shared" si="0"/>
        <v>22</v>
      </c>
      <c r="B28" s="10" t="s">
        <v>48</v>
      </c>
      <c r="C28" s="9" t="s">
        <v>49</v>
      </c>
      <c r="D28" s="11">
        <v>10.86</v>
      </c>
      <c r="E28" s="9">
        <v>3.14</v>
      </c>
      <c r="F28" s="9">
        <v>1.87</v>
      </c>
      <c r="G28" s="12">
        <v>73.47</v>
      </c>
      <c r="H28" s="12">
        <v>6.679</v>
      </c>
      <c r="I28" s="12">
        <v>226.27</v>
      </c>
      <c r="J28" s="12">
        <v>80.81</v>
      </c>
      <c r="K28" s="12"/>
      <c r="L28" s="12"/>
      <c r="M28" s="12">
        <v>32.7</v>
      </c>
      <c r="N28" s="12"/>
      <c r="O28" s="12">
        <v>77.13</v>
      </c>
      <c r="P28" s="12">
        <v>19.33</v>
      </c>
      <c r="Q28" s="13">
        <v>134.1</v>
      </c>
      <c r="R28" s="12">
        <v>19.75</v>
      </c>
      <c r="S28" s="13">
        <v>9</v>
      </c>
      <c r="T28" s="13">
        <v>50</v>
      </c>
      <c r="U28" s="13">
        <v>25</v>
      </c>
      <c r="V28" s="13">
        <v>25</v>
      </c>
      <c r="W28" s="13"/>
      <c r="X28" s="13"/>
      <c r="Y28" s="13"/>
      <c r="Z28" s="12">
        <v>2.32</v>
      </c>
    </row>
    <row r="29" spans="1:26" ht="15.75">
      <c r="A29" s="9">
        <f t="shared" si="0"/>
        <v>23</v>
      </c>
      <c r="B29" s="10" t="s">
        <v>50</v>
      </c>
      <c r="C29" s="9">
        <v>26</v>
      </c>
      <c r="D29" s="11">
        <v>10.86</v>
      </c>
      <c r="E29" s="9">
        <v>3.14</v>
      </c>
      <c r="F29" s="9">
        <v>1.87</v>
      </c>
      <c r="G29" s="12">
        <v>73.47</v>
      </c>
      <c r="H29" s="12">
        <v>6.679</v>
      </c>
      <c r="I29" s="13">
        <v>235.82</v>
      </c>
      <c r="J29" s="12">
        <v>84.22</v>
      </c>
      <c r="K29" s="12"/>
      <c r="L29" s="12"/>
      <c r="M29" s="12">
        <v>32.7</v>
      </c>
      <c r="N29" s="12"/>
      <c r="O29" s="12">
        <v>77.13</v>
      </c>
      <c r="P29" s="12">
        <v>19.33</v>
      </c>
      <c r="Q29" s="13">
        <v>134.1</v>
      </c>
      <c r="R29" s="12">
        <v>19.75</v>
      </c>
      <c r="S29" s="13">
        <v>9</v>
      </c>
      <c r="T29" s="13">
        <v>50</v>
      </c>
      <c r="U29" s="13">
        <v>25</v>
      </c>
      <c r="V29" s="13">
        <v>25</v>
      </c>
      <c r="W29" s="13"/>
      <c r="X29" s="13"/>
      <c r="Y29" s="13"/>
      <c r="Z29" s="12">
        <v>2.32</v>
      </c>
    </row>
    <row r="30" spans="1:26" ht="15.75">
      <c r="A30" s="9">
        <f t="shared" si="0"/>
        <v>24</v>
      </c>
      <c r="B30" s="10" t="s">
        <v>46</v>
      </c>
      <c r="C30" s="9">
        <v>19</v>
      </c>
      <c r="D30" s="11">
        <v>12.38</v>
      </c>
      <c r="E30" s="9">
        <v>3.14</v>
      </c>
      <c r="F30" s="9">
        <v>1.87</v>
      </c>
      <c r="G30" s="12">
        <v>73.47</v>
      </c>
      <c r="H30" s="12">
        <v>6.679</v>
      </c>
      <c r="I30" s="13">
        <v>235.82</v>
      </c>
      <c r="J30" s="12">
        <v>84.22</v>
      </c>
      <c r="K30" s="13"/>
      <c r="L30" s="13"/>
      <c r="M30" s="12">
        <v>32.7</v>
      </c>
      <c r="N30" s="13"/>
      <c r="O30" s="12">
        <v>77.13</v>
      </c>
      <c r="P30" s="12">
        <v>19.33</v>
      </c>
      <c r="Q30" s="13">
        <v>134.1</v>
      </c>
      <c r="R30" s="12">
        <v>19.75</v>
      </c>
      <c r="S30" s="13">
        <v>9</v>
      </c>
      <c r="T30" s="13">
        <v>50</v>
      </c>
      <c r="U30" s="13">
        <v>25</v>
      </c>
      <c r="V30" s="13">
        <v>25</v>
      </c>
      <c r="W30" s="13"/>
      <c r="X30" s="13"/>
      <c r="Y30" s="13"/>
      <c r="Z30" s="12">
        <v>2.32</v>
      </c>
    </row>
    <row r="31" spans="1:26" ht="15.75">
      <c r="A31" s="9">
        <f t="shared" si="0"/>
        <v>25</v>
      </c>
      <c r="B31" s="10" t="s">
        <v>36</v>
      </c>
      <c r="C31" s="9">
        <v>2</v>
      </c>
      <c r="D31" s="11">
        <v>10.86</v>
      </c>
      <c r="E31" s="9">
        <v>3.14</v>
      </c>
      <c r="F31" s="9">
        <v>1.87</v>
      </c>
      <c r="G31" s="12">
        <v>73.47</v>
      </c>
      <c r="H31" s="12">
        <v>6.679</v>
      </c>
      <c r="I31" s="12">
        <v>226.27</v>
      </c>
      <c r="J31" s="12">
        <v>80.81</v>
      </c>
      <c r="K31" s="12"/>
      <c r="L31" s="12"/>
      <c r="M31" s="12">
        <v>32.7</v>
      </c>
      <c r="N31" s="12"/>
      <c r="O31" s="12">
        <v>77.13</v>
      </c>
      <c r="P31" s="12">
        <v>19.33</v>
      </c>
      <c r="Q31" s="13">
        <v>134.1</v>
      </c>
      <c r="R31" s="12">
        <v>19.75</v>
      </c>
      <c r="S31" s="13">
        <v>9</v>
      </c>
      <c r="T31" s="13">
        <v>50</v>
      </c>
      <c r="U31" s="13">
        <v>25</v>
      </c>
      <c r="V31" s="13">
        <v>25</v>
      </c>
      <c r="W31" s="13"/>
      <c r="X31" s="13"/>
      <c r="Y31" s="13"/>
      <c r="Z31" s="12">
        <v>2.32</v>
      </c>
    </row>
    <row r="32" spans="1:26" ht="15.75">
      <c r="A32" s="9">
        <f t="shared" si="0"/>
        <v>26</v>
      </c>
      <c r="B32" s="10" t="s">
        <v>36</v>
      </c>
      <c r="C32" s="9">
        <v>4</v>
      </c>
      <c r="D32" s="11">
        <v>10.86</v>
      </c>
      <c r="E32" s="9">
        <v>3.14</v>
      </c>
      <c r="F32" s="9">
        <v>1.87</v>
      </c>
      <c r="G32" s="12">
        <v>73.47</v>
      </c>
      <c r="H32" s="12">
        <v>6.679</v>
      </c>
      <c r="I32" s="12">
        <v>226.27</v>
      </c>
      <c r="J32" s="12">
        <v>80.81</v>
      </c>
      <c r="K32" s="12"/>
      <c r="L32" s="12"/>
      <c r="M32" s="12">
        <v>32.7</v>
      </c>
      <c r="N32" s="12"/>
      <c r="O32" s="12">
        <v>77.13</v>
      </c>
      <c r="P32" s="12">
        <v>19.33</v>
      </c>
      <c r="Q32" s="13">
        <v>134.1</v>
      </c>
      <c r="R32" s="12">
        <v>19.75</v>
      </c>
      <c r="S32" s="13">
        <v>9</v>
      </c>
      <c r="T32" s="13">
        <v>50</v>
      </c>
      <c r="U32" s="13">
        <v>25</v>
      </c>
      <c r="V32" s="13">
        <v>25</v>
      </c>
      <c r="W32" s="13"/>
      <c r="X32" s="13"/>
      <c r="Y32" s="13"/>
      <c r="Z32" s="12">
        <v>2.32</v>
      </c>
    </row>
    <row r="33" spans="1:26" ht="15.75">
      <c r="A33" s="9">
        <f t="shared" si="0"/>
        <v>27</v>
      </c>
      <c r="B33" s="10" t="s">
        <v>38</v>
      </c>
      <c r="C33" s="9">
        <v>2</v>
      </c>
      <c r="D33" s="11">
        <v>10.86</v>
      </c>
      <c r="E33" s="9">
        <v>3.14</v>
      </c>
      <c r="F33" s="9">
        <v>1.87</v>
      </c>
      <c r="G33" s="12">
        <v>73.47</v>
      </c>
      <c r="H33" s="12">
        <v>6.679</v>
      </c>
      <c r="I33" s="12">
        <v>226.27</v>
      </c>
      <c r="J33" s="12">
        <v>80.81</v>
      </c>
      <c r="K33" s="12"/>
      <c r="L33" s="12"/>
      <c r="M33" s="12">
        <v>32.7</v>
      </c>
      <c r="N33" s="12"/>
      <c r="O33" s="12">
        <v>77.13</v>
      </c>
      <c r="P33" s="12">
        <v>19.33</v>
      </c>
      <c r="Q33" s="13">
        <v>134.1</v>
      </c>
      <c r="R33" s="12">
        <v>19.75</v>
      </c>
      <c r="S33" s="13">
        <v>9</v>
      </c>
      <c r="T33" s="13">
        <v>50</v>
      </c>
      <c r="U33" s="13">
        <v>25</v>
      </c>
      <c r="V33" s="13">
        <v>25</v>
      </c>
      <c r="W33" s="13"/>
      <c r="X33" s="13"/>
      <c r="Y33" s="13"/>
      <c r="Z33" s="12">
        <v>2.32</v>
      </c>
    </row>
    <row r="34" spans="1:26" ht="15.75">
      <c r="A34" s="9">
        <f t="shared" si="0"/>
        <v>28</v>
      </c>
      <c r="B34" s="10" t="s">
        <v>48</v>
      </c>
      <c r="C34" s="9">
        <v>1</v>
      </c>
      <c r="D34" s="11">
        <v>10.86</v>
      </c>
      <c r="E34" s="9">
        <v>3.14</v>
      </c>
      <c r="F34" s="9">
        <v>1.87</v>
      </c>
      <c r="G34" s="12">
        <v>73.47</v>
      </c>
      <c r="H34" s="12">
        <v>6.679</v>
      </c>
      <c r="I34" s="12">
        <v>226.27</v>
      </c>
      <c r="J34" s="12">
        <v>80.81</v>
      </c>
      <c r="K34" s="12"/>
      <c r="L34" s="12"/>
      <c r="M34" s="12">
        <v>32.7</v>
      </c>
      <c r="N34" s="12"/>
      <c r="O34" s="12">
        <v>77.13</v>
      </c>
      <c r="P34" s="12">
        <v>19.33</v>
      </c>
      <c r="Q34" s="13">
        <v>134.1</v>
      </c>
      <c r="R34" s="12">
        <v>19.75</v>
      </c>
      <c r="S34" s="13">
        <v>9</v>
      </c>
      <c r="T34" s="13">
        <v>50</v>
      </c>
      <c r="U34" s="13">
        <v>25</v>
      </c>
      <c r="V34" s="13">
        <v>25</v>
      </c>
      <c r="W34" s="13"/>
      <c r="X34" s="13"/>
      <c r="Y34" s="13"/>
      <c r="Z34" s="12">
        <v>2.32</v>
      </c>
    </row>
    <row r="35" spans="1:26" ht="15.75">
      <c r="A35" s="9">
        <f t="shared" si="0"/>
        <v>29</v>
      </c>
      <c r="B35" s="15" t="s">
        <v>51</v>
      </c>
      <c r="C35" s="16">
        <v>67</v>
      </c>
      <c r="D35" s="11">
        <v>10.86</v>
      </c>
      <c r="E35" s="15"/>
      <c r="F35" s="9">
        <v>1.87</v>
      </c>
      <c r="G35" s="12">
        <v>73.47</v>
      </c>
      <c r="H35" s="12">
        <v>6.679</v>
      </c>
      <c r="I35" s="13">
        <v>235.82</v>
      </c>
      <c r="J35" s="12">
        <v>84.22</v>
      </c>
      <c r="K35" s="17"/>
      <c r="L35" s="17"/>
      <c r="M35" s="12">
        <v>32.7</v>
      </c>
      <c r="N35" s="17"/>
      <c r="O35" s="12">
        <v>77.13</v>
      </c>
      <c r="P35" s="12">
        <v>19.33</v>
      </c>
      <c r="Q35" s="13">
        <v>134.1</v>
      </c>
      <c r="R35" s="12">
        <v>19.75</v>
      </c>
      <c r="S35" s="13">
        <v>9</v>
      </c>
      <c r="T35" s="13">
        <v>50</v>
      </c>
      <c r="U35" s="13">
        <v>25</v>
      </c>
      <c r="V35" s="13">
        <v>25</v>
      </c>
      <c r="W35" s="17"/>
      <c r="X35" s="17"/>
      <c r="Y35" s="17"/>
      <c r="Z35" s="12">
        <v>2.32</v>
      </c>
    </row>
    <row r="36" spans="1:26" ht="15.75">
      <c r="A36" s="9">
        <f t="shared" si="0"/>
        <v>30</v>
      </c>
      <c r="B36" s="15" t="s">
        <v>51</v>
      </c>
      <c r="C36" s="16">
        <v>76</v>
      </c>
      <c r="D36" s="11">
        <v>11</v>
      </c>
      <c r="E36" s="15"/>
      <c r="F36" s="9">
        <v>1.87</v>
      </c>
      <c r="G36" s="12">
        <v>73.47</v>
      </c>
      <c r="H36" s="12">
        <v>6.679</v>
      </c>
      <c r="I36" s="13">
        <v>235.82</v>
      </c>
      <c r="J36" s="12">
        <v>84.22</v>
      </c>
      <c r="K36" s="17"/>
      <c r="L36" s="17"/>
      <c r="M36" s="12">
        <v>32.7</v>
      </c>
      <c r="N36" s="17"/>
      <c r="O36" s="12">
        <v>77.13</v>
      </c>
      <c r="P36" s="12">
        <v>19.33</v>
      </c>
      <c r="Q36" s="13">
        <v>134.1</v>
      </c>
      <c r="R36" s="12">
        <v>19.75</v>
      </c>
      <c r="S36" s="13">
        <v>9</v>
      </c>
      <c r="T36" s="13">
        <v>50</v>
      </c>
      <c r="U36" s="13">
        <v>25</v>
      </c>
      <c r="V36" s="13">
        <v>25</v>
      </c>
      <c r="W36" s="17"/>
      <c r="X36" s="17"/>
      <c r="Y36" s="17"/>
      <c r="Z36" s="12">
        <v>2.32</v>
      </c>
    </row>
    <row r="37" spans="1:26" ht="15.75">
      <c r="A37" s="9">
        <f t="shared" si="0"/>
        <v>31</v>
      </c>
      <c r="B37" s="10" t="s">
        <v>46</v>
      </c>
      <c r="C37" s="16">
        <v>14</v>
      </c>
      <c r="D37" s="11">
        <v>10.86</v>
      </c>
      <c r="E37" s="15"/>
      <c r="F37" s="9">
        <v>1.87</v>
      </c>
      <c r="G37" s="12">
        <v>73.47</v>
      </c>
      <c r="H37" s="12">
        <v>6.679</v>
      </c>
      <c r="I37" s="13">
        <v>235.82</v>
      </c>
      <c r="J37" s="12">
        <v>84.22</v>
      </c>
      <c r="K37" s="17"/>
      <c r="L37" s="17"/>
      <c r="M37" s="12">
        <v>32.7</v>
      </c>
      <c r="N37" s="17"/>
      <c r="O37" s="12">
        <v>77.13</v>
      </c>
      <c r="P37" s="12">
        <v>19.33</v>
      </c>
      <c r="Q37" s="13">
        <v>134.1</v>
      </c>
      <c r="R37" s="12">
        <v>19.75</v>
      </c>
      <c r="S37" s="13">
        <v>9</v>
      </c>
      <c r="T37" s="13">
        <v>50</v>
      </c>
      <c r="U37" s="13">
        <v>25</v>
      </c>
      <c r="V37" s="13">
        <v>25</v>
      </c>
      <c r="W37" s="17"/>
      <c r="X37" s="17"/>
      <c r="Y37" s="17"/>
      <c r="Z37" s="12">
        <v>2.32</v>
      </c>
    </row>
    <row r="39" ht="15">
      <c r="A39" s="21" t="s">
        <v>52</v>
      </c>
    </row>
    <row r="40" ht="15">
      <c r="A40" s="21"/>
    </row>
    <row r="41" spans="1:18" ht="15">
      <c r="A41" s="22" t="s">
        <v>53</v>
      </c>
      <c r="I41" s="22" t="s">
        <v>54</v>
      </c>
      <c r="R41" s="22" t="s">
        <v>55</v>
      </c>
    </row>
    <row r="42" spans="1:18" ht="15">
      <c r="A42" s="8" t="s">
        <v>56</v>
      </c>
      <c r="I42" s="8" t="s">
        <v>57</v>
      </c>
      <c r="R42" s="8" t="s">
        <v>58</v>
      </c>
    </row>
    <row r="43" spans="1:18" ht="15">
      <c r="A43" s="8" t="s">
        <v>59</v>
      </c>
      <c r="I43" s="8" t="s">
        <v>60</v>
      </c>
      <c r="R43" s="8" t="s">
        <v>61</v>
      </c>
    </row>
    <row r="44" spans="1:18" ht="15">
      <c r="A44" s="21"/>
      <c r="R44" s="8" t="s">
        <v>60</v>
      </c>
    </row>
  </sheetData>
  <sheetProtection/>
  <mergeCells count="30">
    <mergeCell ref="A1:Z2"/>
    <mergeCell ref="A3:A6"/>
    <mergeCell ref="B3:B6"/>
    <mergeCell ref="C3:C6"/>
    <mergeCell ref="D3:Z3"/>
    <mergeCell ref="D4:D6"/>
    <mergeCell ref="E4:E6"/>
    <mergeCell ref="F4:F6"/>
    <mergeCell ref="G4:H4"/>
    <mergeCell ref="I4:L4"/>
    <mergeCell ref="Z4:Z6"/>
    <mergeCell ref="Q5:R5"/>
    <mergeCell ref="S5:S6"/>
    <mergeCell ref="T5:T6"/>
    <mergeCell ref="U5:U6"/>
    <mergeCell ref="M4:N4"/>
    <mergeCell ref="O4:P4"/>
    <mergeCell ref="Q4:R4"/>
    <mergeCell ref="S4:V4"/>
    <mergeCell ref="W4:Y4"/>
    <mergeCell ref="V5:V6"/>
    <mergeCell ref="W5:W6"/>
    <mergeCell ref="X5:X6"/>
    <mergeCell ref="Y5:Y6"/>
    <mergeCell ref="G5:H5"/>
    <mergeCell ref="I5:J5"/>
    <mergeCell ref="K5:L5"/>
    <mergeCell ref="M5:M6"/>
    <mergeCell ref="N5:N6"/>
    <mergeCell ref="O5:P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2014-12-10T11:51:34Z</dcterms:modified>
  <cp:category/>
  <cp:version/>
  <cp:contentType/>
  <cp:contentStatus/>
</cp:coreProperties>
</file>