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ус.7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<sst xmlns="http://schemas.openxmlformats.org/spreadsheetml/2006/main" count="94" uniqueCount="93">
  <si>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</si>
  <si>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</si>
  <si>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</si>
  <si>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</si>
  <si>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</si>
  <si>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</si>
  <si>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</si>
  <si>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</si>
  <si>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</si>
  <si>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</si>
  <si>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</si>
  <si>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</si>
  <si>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</si>
  <si>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</si>
  <si>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</si>
  <si>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</si>
  <si>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</si>
  <si>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</si>
  <si>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</si>
  <si>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</si>
  <si>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Домофон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</si>
  <si>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</si>
  <si>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</si>
  <si>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</si>
  <si>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</si>
  <si>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</si>
  <si>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</si>
  <si>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</si>
  <si>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</si>
  <si>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</si>
  <si>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</si>
  <si>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</si>
  <si>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</si>
  <si>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</si>
  <si>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</si>
  <si>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</si>
  <si>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</si>
  <si>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</si>
  <si>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</si>
  <si>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</si>
  <si>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</si>
  <si>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</si>
  <si>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2.3.</t>
  </si>
  <si>
    <t>Дезинфекция, дератизация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</si>
  <si>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</si>
  <si>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</si>
  <si>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</si>
  <si>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</si>
  <si>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</si>
  <si>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</si>
  <si>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</si>
  <si>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</si>
  <si>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</si>
  <si>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</si>
  <si>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</si>
  <si>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</si>
  <si>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</si>
  <si>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</si>
  <si>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</si>
  <si>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</si>
  <si>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</si>
  <si>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</si>
  <si>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</si>
  <si>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</si>
  <si>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</si>
  <si>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</si>
  <si>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</si>
  <si>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</si>
  <si>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</si>
  <si>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</si>
  <si>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</si>
  <si>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</si>
  <si>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</si>
  <si>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</si>
  <si>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</si>
  <si>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</si>
  <si>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</si>
  <si>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</si>
  <si>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</si>
  <si>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</si>
  <si>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бульвар Гусева, д. 7</t>
  </si>
  <si>
    <t>01.02.2013 г.</t>
  </si>
  <si>
    <t>1976 г.</t>
  </si>
  <si>
    <t>18463,2 кв.м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</si>
  <si>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помещений 2 324 652,93 руб.</t>
  </si>
  <si>
    <t>ООО "Бон-Сервис"</t>
  </si>
  <si>
    <t>17а,17б,24,86в,98,109,137,142,189а,204,219,231,267,294,311</t>
  </si>
  <si>
    <t>Техническое обслуживание ВДГО, подготовка теплового узла к отопительному сезону 2016-2017 г.г., замена трубопровода системы ГВС и ц/о диаметром 50 мм и 76 мм, замена запорной арматуры системы ГВС диаметром 50 мм и 80 мм, ремонт кровли, замена дверных блоков входов в подвал, косметический ремонт 12-го подъезда, замена почтовых ящиков.</t>
  </si>
  <si>
    <t xml:space="preserve">          По состоянию на 01.01.2015 г. имелся остаток неиспользованных денежных средств по дому в размере 129 772,49 руб.</t>
  </si>
  <si>
    <t xml:space="preserve">         За отчетный период были выполнены следующие виды работ: ремонт системы  водоотведения, ХВС, ГВС с заменой запорной арматуры, восстановление подъездного отопления, косметический ремонт подъезда № 7, ремонт рулонной кровли, ремонт межпанельных швов, установка электросветильников, смена остекления, ремонт крылец подъездов № 17, 18, 19, установка аншлагов на фасаде дома, навеска досок объявления.</t>
  </si>
  <si>
    <t>По состоянию на 01.01.2016 г. с учетом долга за предыдущие периоды имеется:</t>
  </si>
  <si>
    <t>2. долг за жителями перед ООО "ДИЛОС" по оплате за жилищно-коммунальные услуги в Вашем доме числится по следующим квартирам:</t>
  </si>
  <si>
    <t xml:space="preserve">1. остаток средств на доме на сумму 69 505,90 руб.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</si>
</sst>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4" fontId="27" fillId="0" borderId="0" xfId="0" applyNumberFormat="1" applyFont="1" applyAlignment="1">
      <alignment/>
    </xf>
    <xf numFmtId="0" fontId="0" fillId="0" borderId="11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27" fillId="0" borderId="12" xfId="0" applyFont="1" applyBorder="1" applyAlignment="1">
      <alignment horizontal="justify"/>
    </xf>
    <xf numFmtId="0" fontId="27" fillId="0" borderId="13" xfId="0" applyFont="1" applyBorder="1" applyAlignment="1">
      <alignment horizontal="justify"/>
    </xf>
    <xf numFmtId="0" fontId="27" fillId="0" borderId="14" xfId="0" applyFont="1" applyBorder="1" applyAlignment="1">
      <alignment horizontal="justify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7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4" xfId="0" applyFont="1" applyBorder="1" applyAlignment="1">
      <alignment horizontal="justify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justify" vertical="center" wrapText="1"/>
    </xf>
    <xf numFmtId="0" fontId="27" fillId="0" borderId="2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55">
      <selection activeCell="L37" sqref="K37:L54"/>
    </sheetView>
  </sheetViews>
  <sheetFormatPr defaultColWidth="9.140625" defaultRowHeight="15"/>
  <cols>
    <col min="1" max="1" width="4.57421875" style="7" customWidth="1"/>
    <col min="2" max="2" width="5.7109375" style="7" customWidth="1"/>
    <col min="3" max="3" width="5.28125" style="7" customWidth="1"/>
    <col min="4" max="4" width="7.28125" style="7" customWidth="1"/>
    <col min="5" max="5" width="9.8515625" style="7" customWidth="1"/>
    <col min="6" max="6" width="20.7109375" style="7" customWidth="1"/>
    <col min="7" max="7" width="14.8515625" style="7" customWidth="1"/>
    <col min="8" max="8" width="15.421875" style="7" customWidth="1"/>
    <col min="9" max="9" width="15.00390625" style="7" customWidth="1"/>
    <col min="10" max="10" width="11.57421875" style="7" customWidth="1"/>
    <col min="11" max="11" width="10.00390625" style="7" bestFit="1" customWidth="1"/>
    <col min="12" max="16384" width="9.140625" style="7" customWidth="1"/>
  </cols>
  <sheetData>
    <row r="1" spans="1:9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4" spans="1:9" ht="15.75">
      <c r="A4" s="32" t="s">
        <v>2</v>
      </c>
      <c r="B4" s="32"/>
      <c r="C4" s="32"/>
      <c r="D4" s="32"/>
      <c r="E4" s="32"/>
      <c r="F4" s="32"/>
      <c r="G4" s="32"/>
      <c r="H4" s="32"/>
      <c r="I4" s="32"/>
    </row>
    <row r="5" spans="1:9" ht="15">
      <c r="A5" s="34" t="s">
        <v>3</v>
      </c>
      <c r="B5" s="34"/>
      <c r="C5" s="34"/>
      <c r="D5" s="34"/>
      <c r="E5" s="34"/>
      <c r="F5" s="34"/>
      <c r="G5" s="34"/>
      <c r="H5" s="34"/>
      <c r="I5" s="34"/>
    </row>
    <row r="6" spans="1:9" ht="15">
      <c r="A6" s="34" t="s">
        <v>4</v>
      </c>
      <c r="B6" s="34"/>
      <c r="C6" s="34"/>
      <c r="D6" s="34"/>
      <c r="E6" s="34"/>
      <c r="F6" s="34"/>
      <c r="G6" s="34"/>
      <c r="H6" s="34"/>
      <c r="I6" s="34"/>
    </row>
    <row r="7" spans="1:9" ht="15">
      <c r="A7" s="33" t="s">
        <v>80</v>
      </c>
      <c r="B7" s="33"/>
      <c r="C7" s="33"/>
      <c r="D7" s="33"/>
      <c r="E7" s="33"/>
      <c r="F7" s="33"/>
      <c r="G7" s="33"/>
      <c r="H7" s="33"/>
      <c r="I7" s="33"/>
    </row>
    <row r="8" spans="1:9" ht="15" customHeight="1">
      <c r="A8" s="32" t="s">
        <v>5</v>
      </c>
      <c r="B8" s="32"/>
      <c r="C8" s="32"/>
      <c r="D8" s="32"/>
      <c r="E8" s="32"/>
      <c r="F8" s="32"/>
      <c r="G8" s="32"/>
      <c r="H8" s="32"/>
      <c r="I8" s="32"/>
    </row>
    <row r="9" ht="15" customHeight="1"/>
    <row r="10" spans="1:9" ht="15">
      <c r="A10" s="7" t="s">
        <v>6</v>
      </c>
      <c r="F10" s="18" t="s">
        <v>81</v>
      </c>
      <c r="G10" s="7" t="s">
        <v>7</v>
      </c>
      <c r="I10" s="18" t="s">
        <v>82</v>
      </c>
    </row>
    <row r="11" spans="1:9" ht="15">
      <c r="A11" s="7" t="s">
        <v>8</v>
      </c>
      <c r="F11" s="18" t="s">
        <v>83</v>
      </c>
      <c r="G11" s="7" t="s">
        <v>9</v>
      </c>
      <c r="I11" s="14">
        <v>24</v>
      </c>
    </row>
    <row r="12" spans="6:9" ht="15">
      <c r="F12" s="14"/>
      <c r="G12" s="7" t="s">
        <v>10</v>
      </c>
      <c r="I12" s="14">
        <v>5</v>
      </c>
    </row>
    <row r="14" spans="1:9" ht="31.5" customHeight="1">
      <c r="A14" s="21" t="s">
        <v>79</v>
      </c>
      <c r="B14" s="22"/>
      <c r="C14" s="22"/>
      <c r="D14" s="22"/>
      <c r="E14" s="22"/>
      <c r="F14" s="22"/>
      <c r="G14" s="22"/>
      <c r="H14" s="22"/>
      <c r="I14" s="22"/>
    </row>
    <row r="15" spans="1:9" s="10" customFormat="1" ht="46.5" customHeight="1">
      <c r="A15" s="9" t="s">
        <v>11</v>
      </c>
      <c r="B15" s="27" t="s">
        <v>12</v>
      </c>
      <c r="C15" s="27"/>
      <c r="D15" s="27"/>
      <c r="E15" s="27"/>
      <c r="F15" s="9" t="s">
        <v>13</v>
      </c>
      <c r="G15" s="9" t="s">
        <v>14</v>
      </c>
      <c r="H15" s="9" t="s">
        <v>15</v>
      </c>
      <c r="I15" s="9" t="s">
        <v>16</v>
      </c>
    </row>
    <row r="16" spans="1:9" ht="30.75" customHeight="1">
      <c r="A16" s="17">
        <v>1</v>
      </c>
      <c r="B16" s="41" t="s">
        <v>17</v>
      </c>
      <c r="C16" s="41"/>
      <c r="D16" s="41"/>
      <c r="E16" s="41"/>
      <c r="F16" s="9" t="s">
        <v>33</v>
      </c>
      <c r="G16" s="13">
        <v>116111.55</v>
      </c>
      <c r="H16" s="13">
        <v>107229.69</v>
      </c>
      <c r="I16" s="13">
        <f>H16</f>
        <v>107229.69</v>
      </c>
    </row>
    <row r="17" spans="1:9" ht="15">
      <c r="A17" s="17">
        <f>A16+1</f>
        <v>2</v>
      </c>
      <c r="B17" s="41" t="s">
        <v>19</v>
      </c>
      <c r="C17" s="41"/>
      <c r="D17" s="41"/>
      <c r="E17" s="41"/>
      <c r="F17" s="6" t="s">
        <v>32</v>
      </c>
      <c r="G17" s="13">
        <v>231360</v>
      </c>
      <c r="H17" s="13">
        <v>228077.6</v>
      </c>
      <c r="I17" s="13">
        <f>H17</f>
        <v>228077.6</v>
      </c>
    </row>
    <row r="18" spans="1:9" ht="29.25" customHeight="1">
      <c r="A18" s="17">
        <f>A17+1</f>
        <v>3</v>
      </c>
      <c r="B18" s="58" t="s">
        <v>18</v>
      </c>
      <c r="C18" s="59"/>
      <c r="D18" s="59"/>
      <c r="E18" s="60"/>
      <c r="F18" s="15" t="s">
        <v>34</v>
      </c>
      <c r="G18" s="13">
        <v>2386509.27</v>
      </c>
      <c r="H18" s="13">
        <v>2324652.93</v>
      </c>
      <c r="I18" s="13">
        <f>H18</f>
        <v>2324652.93</v>
      </c>
    </row>
    <row r="19" spans="1:9" ht="15">
      <c r="A19" s="17">
        <f>A18+1</f>
        <v>4</v>
      </c>
      <c r="B19" s="35" t="s">
        <v>30</v>
      </c>
      <c r="C19" s="36"/>
      <c r="D19" s="36"/>
      <c r="E19" s="37"/>
      <c r="F19" s="3" t="s">
        <v>75</v>
      </c>
      <c r="G19" s="16">
        <v>414314.76</v>
      </c>
      <c r="H19" s="16">
        <v>409995.68</v>
      </c>
      <c r="I19" s="16">
        <f>H19</f>
        <v>409995.68</v>
      </c>
    </row>
    <row r="20" spans="1:9" ht="15">
      <c r="A20" s="17">
        <f>A19+1</f>
        <v>5</v>
      </c>
      <c r="B20" s="41" t="s">
        <v>20</v>
      </c>
      <c r="C20" s="41"/>
      <c r="D20" s="41"/>
      <c r="E20" s="41"/>
      <c r="F20" s="3" t="s">
        <v>85</v>
      </c>
      <c r="G20" s="13">
        <v>3120</v>
      </c>
      <c r="H20" s="13">
        <v>3194.73</v>
      </c>
      <c r="I20" s="13">
        <f>H20</f>
        <v>3194.73</v>
      </c>
    </row>
    <row r="21" ht="7.5" customHeight="1"/>
    <row r="22" spans="1:9" ht="30.75" customHeight="1">
      <c r="A22" s="38" t="s">
        <v>84</v>
      </c>
      <c r="B22" s="38"/>
      <c r="C22" s="38"/>
      <c r="D22" s="38"/>
      <c r="E22" s="38"/>
      <c r="F22" s="38"/>
      <c r="G22" s="38"/>
      <c r="H22" s="38"/>
      <c r="I22" s="38"/>
    </row>
    <row r="23" spans="1:9" ht="30.75" customHeight="1">
      <c r="A23" s="38" t="s">
        <v>88</v>
      </c>
      <c r="B23" s="38"/>
      <c r="C23" s="38"/>
      <c r="D23" s="38"/>
      <c r="E23" s="38"/>
      <c r="F23" s="38"/>
      <c r="G23" s="38"/>
      <c r="H23" s="38"/>
      <c r="I23" s="38"/>
    </row>
    <row r="24" spans="1:9" ht="28.5" customHeight="1">
      <c r="A24" s="38" t="s">
        <v>35</v>
      </c>
      <c r="B24" s="38"/>
      <c r="C24" s="38"/>
      <c r="D24" s="38"/>
      <c r="E24" s="38"/>
      <c r="F24" s="38"/>
      <c r="G24" s="38"/>
      <c r="H24" s="38"/>
      <c r="I24" s="38"/>
    </row>
    <row r="25" ht="14.25" customHeight="1"/>
    <row r="26" spans="1:9" ht="31.5" customHeight="1">
      <c r="A26" s="9" t="s">
        <v>11</v>
      </c>
      <c r="B26" s="27" t="s">
        <v>36</v>
      </c>
      <c r="C26" s="27"/>
      <c r="D26" s="27"/>
      <c r="E26" s="27"/>
      <c r="F26" s="27"/>
      <c r="G26" s="27"/>
      <c r="H26" s="27" t="s">
        <v>37</v>
      </c>
      <c r="I26" s="27"/>
    </row>
    <row r="27" spans="1:9" ht="15">
      <c r="A27" s="4" t="s">
        <v>21</v>
      </c>
      <c r="B27" s="29" t="s">
        <v>38</v>
      </c>
      <c r="C27" s="30"/>
      <c r="D27" s="30"/>
      <c r="E27" s="30"/>
      <c r="F27" s="30"/>
      <c r="G27" s="31"/>
      <c r="H27" s="25">
        <v>681231.93</v>
      </c>
      <c r="I27" s="25"/>
    </row>
    <row r="28" spans="1:9" ht="15">
      <c r="A28" s="23" t="s">
        <v>39</v>
      </c>
      <c r="B28" s="24" t="s">
        <v>44</v>
      </c>
      <c r="C28" s="24"/>
      <c r="D28" s="24"/>
      <c r="E28" s="24"/>
      <c r="F28" s="24"/>
      <c r="G28" s="24"/>
      <c r="H28" s="25">
        <f>SUM(H30:I32)</f>
        <v>219778.88</v>
      </c>
      <c r="I28" s="25"/>
    </row>
    <row r="29" spans="1:9" ht="15">
      <c r="A29" s="23"/>
      <c r="B29" s="24"/>
      <c r="C29" s="24"/>
      <c r="D29" s="24"/>
      <c r="E29" s="24"/>
      <c r="F29" s="24"/>
      <c r="G29" s="24"/>
      <c r="H29" s="25"/>
      <c r="I29" s="25"/>
    </row>
    <row r="30" spans="1:9" ht="15">
      <c r="A30" s="5" t="s">
        <v>23</v>
      </c>
      <c r="B30" s="42" t="s">
        <v>40</v>
      </c>
      <c r="C30" s="42"/>
      <c r="D30" s="42"/>
      <c r="E30" s="42"/>
      <c r="F30" s="42"/>
      <c r="G30" s="42"/>
      <c r="H30" s="40">
        <v>197777.01</v>
      </c>
      <c r="I30" s="40"/>
    </row>
    <row r="31" spans="1:9" ht="15">
      <c r="A31" s="19" t="s">
        <v>24</v>
      </c>
      <c r="B31" s="43" t="s">
        <v>41</v>
      </c>
      <c r="C31" s="44"/>
      <c r="D31" s="44"/>
      <c r="E31" s="44"/>
      <c r="F31" s="44"/>
      <c r="G31" s="45"/>
      <c r="H31" s="40">
        <v>7974.97</v>
      </c>
      <c r="I31" s="40"/>
    </row>
    <row r="32" spans="1:9" ht="15">
      <c r="A32" s="19" t="s">
        <v>42</v>
      </c>
      <c r="B32" s="43" t="s">
        <v>43</v>
      </c>
      <c r="C32" s="44"/>
      <c r="D32" s="44"/>
      <c r="E32" s="44"/>
      <c r="F32" s="44"/>
      <c r="G32" s="45"/>
      <c r="H32" s="40">
        <v>14026.9</v>
      </c>
      <c r="I32" s="40"/>
    </row>
    <row r="33" spans="1:9" ht="15">
      <c r="A33" s="46" t="s">
        <v>22</v>
      </c>
      <c r="B33" s="49" t="s">
        <v>45</v>
      </c>
      <c r="C33" s="50"/>
      <c r="D33" s="50"/>
      <c r="E33" s="50"/>
      <c r="F33" s="50"/>
      <c r="G33" s="51"/>
      <c r="H33" s="25">
        <f>SUM(H36:I40)</f>
        <v>314245.71</v>
      </c>
      <c r="I33" s="25"/>
    </row>
    <row r="34" spans="1:9" ht="15">
      <c r="A34" s="47"/>
      <c r="B34" s="52"/>
      <c r="C34" s="53"/>
      <c r="D34" s="53"/>
      <c r="E34" s="53"/>
      <c r="F34" s="53"/>
      <c r="G34" s="54"/>
      <c r="H34" s="25"/>
      <c r="I34" s="25"/>
    </row>
    <row r="35" spans="1:9" ht="15">
      <c r="A35" s="48"/>
      <c r="B35" s="55"/>
      <c r="C35" s="56"/>
      <c r="D35" s="56"/>
      <c r="E35" s="56"/>
      <c r="F35" s="56"/>
      <c r="G35" s="57"/>
      <c r="H35" s="25"/>
      <c r="I35" s="25"/>
    </row>
    <row r="36" spans="1:9" ht="15">
      <c r="A36" s="5" t="s">
        <v>25</v>
      </c>
      <c r="B36" s="42" t="s">
        <v>46</v>
      </c>
      <c r="C36" s="42"/>
      <c r="D36" s="42"/>
      <c r="E36" s="42"/>
      <c r="F36" s="42"/>
      <c r="G36" s="42"/>
      <c r="H36" s="40">
        <v>61530.63</v>
      </c>
      <c r="I36" s="40"/>
    </row>
    <row r="37" spans="1:9" ht="15">
      <c r="A37" s="5" t="s">
        <v>26</v>
      </c>
      <c r="B37" s="42" t="s">
        <v>47</v>
      </c>
      <c r="C37" s="42"/>
      <c r="D37" s="42"/>
      <c r="E37" s="42"/>
      <c r="F37" s="42"/>
      <c r="G37" s="42"/>
      <c r="H37" s="40">
        <v>61530.63</v>
      </c>
      <c r="I37" s="40"/>
    </row>
    <row r="38" spans="1:9" ht="15">
      <c r="A38" s="5" t="s">
        <v>27</v>
      </c>
      <c r="B38" s="42" t="s">
        <v>48</v>
      </c>
      <c r="C38" s="42"/>
      <c r="D38" s="42"/>
      <c r="E38" s="42"/>
      <c r="F38" s="42"/>
      <c r="G38" s="42"/>
      <c r="H38" s="40">
        <v>63728.15</v>
      </c>
      <c r="I38" s="40"/>
    </row>
    <row r="39" spans="1:9" ht="15">
      <c r="A39" s="6" t="s">
        <v>50</v>
      </c>
      <c r="B39" s="39" t="s">
        <v>49</v>
      </c>
      <c r="C39" s="39"/>
      <c r="D39" s="39"/>
      <c r="E39" s="39"/>
      <c r="F39" s="39"/>
      <c r="G39" s="39"/>
      <c r="H39" s="40">
        <v>63728.15</v>
      </c>
      <c r="I39" s="40"/>
    </row>
    <row r="40" spans="1:9" ht="15">
      <c r="A40" s="11" t="s">
        <v>51</v>
      </c>
      <c r="B40" s="43" t="s">
        <v>52</v>
      </c>
      <c r="C40" s="44"/>
      <c r="D40" s="44"/>
      <c r="E40" s="44"/>
      <c r="F40" s="44"/>
      <c r="G40" s="45"/>
      <c r="H40" s="40">
        <v>63728.15</v>
      </c>
      <c r="I40" s="40"/>
    </row>
    <row r="41" spans="1:9" s="1" customFormat="1" ht="15">
      <c r="A41" s="8" t="s">
        <v>28</v>
      </c>
      <c r="B41" s="29" t="s">
        <v>53</v>
      </c>
      <c r="C41" s="30"/>
      <c r="D41" s="30"/>
      <c r="E41" s="30"/>
      <c r="F41" s="30"/>
      <c r="G41" s="31"/>
      <c r="H41" s="25">
        <v>58650</v>
      </c>
      <c r="I41" s="25"/>
    </row>
    <row r="42" spans="1:11" s="1" customFormat="1" ht="15">
      <c r="A42" s="4" t="s">
        <v>29</v>
      </c>
      <c r="B42" s="29" t="s">
        <v>54</v>
      </c>
      <c r="C42" s="30"/>
      <c r="D42" s="30"/>
      <c r="E42" s="30"/>
      <c r="F42" s="30"/>
      <c r="G42" s="31"/>
      <c r="H42" s="25">
        <v>107665.52</v>
      </c>
      <c r="I42" s="25"/>
      <c r="K42" s="20"/>
    </row>
    <row r="43" spans="1:9" ht="15" customHeight="1">
      <c r="A43" s="2" t="s">
        <v>56</v>
      </c>
      <c r="B43" s="61" t="s">
        <v>55</v>
      </c>
      <c r="C43" s="62"/>
      <c r="D43" s="62"/>
      <c r="E43" s="62"/>
      <c r="F43" s="62"/>
      <c r="G43" s="63"/>
      <c r="H43" s="25">
        <v>540351.45</v>
      </c>
      <c r="I43" s="25"/>
    </row>
    <row r="44" spans="1:9" ht="29.25" customHeight="1">
      <c r="A44" s="2" t="s">
        <v>57</v>
      </c>
      <c r="B44" s="61" t="s">
        <v>59</v>
      </c>
      <c r="C44" s="62"/>
      <c r="D44" s="62"/>
      <c r="E44" s="62"/>
      <c r="F44" s="62"/>
      <c r="G44" s="63"/>
      <c r="H44" s="25">
        <f>SUM(H45:I47)</f>
        <v>411200.68999999994</v>
      </c>
      <c r="I44" s="25"/>
    </row>
    <row r="45" spans="1:9" ht="15">
      <c r="A45" s="6" t="s">
        <v>60</v>
      </c>
      <c r="B45" s="43" t="s">
        <v>61</v>
      </c>
      <c r="C45" s="44"/>
      <c r="D45" s="44"/>
      <c r="E45" s="44"/>
      <c r="F45" s="44"/>
      <c r="G45" s="45"/>
      <c r="H45" s="40">
        <v>329628.35</v>
      </c>
      <c r="I45" s="40"/>
    </row>
    <row r="46" spans="1:9" ht="15">
      <c r="A46" s="10" t="s">
        <v>62</v>
      </c>
      <c r="B46" s="43" t="s">
        <v>63</v>
      </c>
      <c r="C46" s="44"/>
      <c r="D46" s="44"/>
      <c r="E46" s="44"/>
      <c r="F46" s="44"/>
      <c r="G46" s="45"/>
      <c r="H46" s="40">
        <v>39819.42</v>
      </c>
      <c r="I46" s="40"/>
    </row>
    <row r="47" spans="1:9" ht="15">
      <c r="A47" s="10" t="s">
        <v>64</v>
      </c>
      <c r="B47" s="43" t="s">
        <v>65</v>
      </c>
      <c r="C47" s="44"/>
      <c r="D47" s="44"/>
      <c r="E47" s="44"/>
      <c r="F47" s="44"/>
      <c r="G47" s="45"/>
      <c r="H47" s="40">
        <v>41752.92</v>
      </c>
      <c r="I47" s="40"/>
    </row>
    <row r="48" spans="1:9" ht="15">
      <c r="A48" s="2" t="s">
        <v>58</v>
      </c>
      <c r="B48" s="61" t="s">
        <v>66</v>
      </c>
      <c r="C48" s="62"/>
      <c r="D48" s="62"/>
      <c r="E48" s="62"/>
      <c r="F48" s="62"/>
      <c r="G48" s="63"/>
      <c r="H48" s="25">
        <v>51795.34</v>
      </c>
      <c r="I48" s="25"/>
    </row>
    <row r="49" spans="1:9" s="1" customFormat="1" ht="15">
      <c r="A49" s="65" t="s">
        <v>31</v>
      </c>
      <c r="B49" s="65"/>
      <c r="C49" s="65"/>
      <c r="D49" s="65"/>
      <c r="E49" s="65"/>
      <c r="F49" s="65"/>
      <c r="G49" s="65"/>
      <c r="H49" s="66">
        <f>H27+H28+H33+H41+H42+H43+H44+H48</f>
        <v>2384919.5199999996</v>
      </c>
      <c r="I49" s="66"/>
    </row>
    <row r="51" spans="1:9" ht="15">
      <c r="A51" s="67" t="s">
        <v>89</v>
      </c>
      <c r="B51" s="28"/>
      <c r="C51" s="28"/>
      <c r="D51" s="28"/>
      <c r="E51" s="28"/>
      <c r="F51" s="28"/>
      <c r="G51" s="28"/>
      <c r="H51" s="28"/>
      <c r="I51" s="28"/>
    </row>
    <row r="52" spans="1:9" ht="63" customHeight="1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5">
      <c r="A53" s="28" t="s">
        <v>67</v>
      </c>
      <c r="B53" s="28"/>
      <c r="C53" s="28"/>
      <c r="D53" s="28"/>
      <c r="E53" s="28"/>
      <c r="F53" s="28"/>
      <c r="G53" s="28"/>
      <c r="H53" s="28"/>
      <c r="I53" s="28"/>
    </row>
    <row r="54" spans="1:9" ht="15">
      <c r="A54" s="28"/>
      <c r="B54" s="28"/>
      <c r="C54" s="28"/>
      <c r="D54" s="28"/>
      <c r="E54" s="28"/>
      <c r="F54" s="28"/>
      <c r="G54" s="28"/>
      <c r="H54" s="28"/>
      <c r="I54" s="28"/>
    </row>
    <row r="56" spans="1:9" ht="15">
      <c r="A56" s="34" t="s">
        <v>68</v>
      </c>
      <c r="B56" s="34"/>
      <c r="C56" s="34"/>
      <c r="D56" s="34"/>
      <c r="E56" s="34"/>
      <c r="F56" s="34"/>
      <c r="G56" s="34"/>
      <c r="H56" s="34"/>
      <c r="I56" s="34"/>
    </row>
    <row r="58" spans="1:9" ht="15">
      <c r="A58" s="1" t="s">
        <v>90</v>
      </c>
      <c r="B58" s="1"/>
      <c r="C58" s="1"/>
      <c r="D58" s="1"/>
      <c r="E58" s="1"/>
      <c r="F58" s="1"/>
      <c r="G58" s="1"/>
      <c r="H58" s="1"/>
      <c r="I58" s="1"/>
    </row>
    <row r="59" spans="1:9" ht="15">
      <c r="A59" s="64" t="s">
        <v>92</v>
      </c>
      <c r="B59" s="64"/>
      <c r="C59" s="64"/>
      <c r="D59" s="64"/>
      <c r="E59" s="64"/>
      <c r="F59" s="64"/>
      <c r="G59" s="64"/>
      <c r="H59" s="64"/>
      <c r="I59" s="64"/>
    </row>
    <row r="60" spans="1:9" ht="33" customHeight="1">
      <c r="A60" s="38" t="s">
        <v>91</v>
      </c>
      <c r="B60" s="38"/>
      <c r="C60" s="38"/>
      <c r="D60" s="38"/>
      <c r="E60" s="38"/>
      <c r="F60" s="38"/>
      <c r="G60" s="38"/>
      <c r="H60" s="38"/>
      <c r="I60" s="38"/>
    </row>
    <row r="62" spans="1:9" ht="15">
      <c r="A62" s="65" t="s">
        <v>76</v>
      </c>
      <c r="B62" s="65"/>
      <c r="C62" s="65"/>
      <c r="D62" s="65"/>
      <c r="E62" s="65"/>
      <c r="F62" s="65"/>
      <c r="G62" s="65" t="s">
        <v>69</v>
      </c>
      <c r="H62" s="65"/>
      <c r="I62" s="65"/>
    </row>
    <row r="63" spans="1:9" ht="15">
      <c r="A63" s="65" t="s">
        <v>86</v>
      </c>
      <c r="B63" s="65"/>
      <c r="C63" s="65"/>
      <c r="D63" s="65"/>
      <c r="E63" s="65"/>
      <c r="F63" s="65"/>
      <c r="G63" s="66">
        <v>149728.86</v>
      </c>
      <c r="H63" s="66"/>
      <c r="I63" s="66"/>
    </row>
    <row r="65" spans="1:9" ht="15">
      <c r="A65" s="34" t="s">
        <v>70</v>
      </c>
      <c r="B65" s="34"/>
      <c r="C65" s="34"/>
      <c r="D65" s="34"/>
      <c r="E65" s="34"/>
      <c r="F65" s="34"/>
      <c r="G65" s="34"/>
      <c r="H65" s="34"/>
      <c r="I65" s="34"/>
    </row>
    <row r="66" ht="15">
      <c r="A66" s="7" t="s">
        <v>71</v>
      </c>
    </row>
    <row r="67" spans="1:9" ht="63.75" customHeight="1">
      <c r="A67" s="68" t="s">
        <v>87</v>
      </c>
      <c r="B67" s="69"/>
      <c r="C67" s="69"/>
      <c r="D67" s="69"/>
      <c r="E67" s="69"/>
      <c r="F67" s="69"/>
      <c r="G67" s="69"/>
      <c r="H67" s="69"/>
      <c r="I67" s="69"/>
    </row>
    <row r="69" spans="1:9" ht="77.25" customHeight="1">
      <c r="A69" s="67" t="s">
        <v>77</v>
      </c>
      <c r="B69" s="28"/>
      <c r="C69" s="28"/>
      <c r="D69" s="28"/>
      <c r="E69" s="28"/>
      <c r="F69" s="28"/>
      <c r="G69" s="28"/>
      <c r="H69" s="28"/>
      <c r="I69" s="28"/>
    </row>
    <row r="70" spans="1:9" ht="45" customHeight="1">
      <c r="A70" s="67" t="s">
        <v>78</v>
      </c>
      <c r="B70" s="28"/>
      <c r="C70" s="28"/>
      <c r="D70" s="28"/>
      <c r="E70" s="28"/>
      <c r="F70" s="28"/>
      <c r="G70" s="28"/>
      <c r="H70" s="28"/>
      <c r="I70" s="28"/>
    </row>
    <row r="71" spans="1:9" ht="30" customHeight="1">
      <c r="A71" s="28" t="s">
        <v>72</v>
      </c>
      <c r="B71" s="28"/>
      <c r="C71" s="28"/>
      <c r="D71" s="28"/>
      <c r="E71" s="28"/>
      <c r="F71" s="28"/>
      <c r="G71" s="28"/>
      <c r="H71" s="28"/>
      <c r="I71" s="28"/>
    </row>
    <row r="72" spans="1:9" s="12" customFormat="1" ht="60.75" customHeight="1">
      <c r="A72" s="28" t="s">
        <v>73</v>
      </c>
      <c r="B72" s="28"/>
      <c r="C72" s="28"/>
      <c r="D72" s="28"/>
      <c r="E72" s="28"/>
      <c r="F72" s="28"/>
      <c r="G72" s="28"/>
      <c r="H72" s="28"/>
      <c r="I72" s="28"/>
    </row>
    <row r="76" spans="1:9" ht="15">
      <c r="A76" s="34" t="s">
        <v>74</v>
      </c>
      <c r="B76" s="34"/>
      <c r="C76" s="34"/>
      <c r="D76" s="34"/>
      <c r="E76" s="34"/>
      <c r="F76" s="34"/>
      <c r="G76" s="34"/>
      <c r="H76" s="34"/>
      <c r="I76" s="34"/>
    </row>
  </sheetData>
  <sheetProtection/>
  <mergeCells count="77">
    <mergeCell ref="A70:I70"/>
    <mergeCell ref="A71:I71"/>
    <mergeCell ref="A72:I72"/>
    <mergeCell ref="A76:I76"/>
    <mergeCell ref="A62:F62"/>
    <mergeCell ref="G62:I62"/>
    <mergeCell ref="A63:F63"/>
    <mergeCell ref="G63:I63"/>
    <mergeCell ref="A65:I65"/>
    <mergeCell ref="A69:I69"/>
    <mergeCell ref="A67:I67"/>
    <mergeCell ref="A60:I60"/>
    <mergeCell ref="A59:I59"/>
    <mergeCell ref="B45:G45"/>
    <mergeCell ref="B46:G46"/>
    <mergeCell ref="B47:G47"/>
    <mergeCell ref="B48:G48"/>
    <mergeCell ref="H45:I45"/>
    <mergeCell ref="H46:I46"/>
    <mergeCell ref="H47:I47"/>
    <mergeCell ref="H48:I48"/>
    <mergeCell ref="A49:G49"/>
    <mergeCell ref="H49:I49"/>
    <mergeCell ref="A51:I52"/>
    <mergeCell ref="A53:I54"/>
    <mergeCell ref="A56:I56"/>
    <mergeCell ref="H43:I43"/>
    <mergeCell ref="B42:G42"/>
    <mergeCell ref="B43:G43"/>
    <mergeCell ref="B44:G44"/>
    <mergeCell ref="H44:I44"/>
    <mergeCell ref="B41:G41"/>
    <mergeCell ref="B40:G40"/>
    <mergeCell ref="H40:I40"/>
    <mergeCell ref="H41:I41"/>
    <mergeCell ref="H42:I42"/>
    <mergeCell ref="H33:I35"/>
    <mergeCell ref="B17:E17"/>
    <mergeCell ref="B18:E18"/>
    <mergeCell ref="B20:E20"/>
    <mergeCell ref="A22:I22"/>
    <mergeCell ref="B32:G32"/>
    <mergeCell ref="H32:I32"/>
    <mergeCell ref="B30:G30"/>
    <mergeCell ref="H30:I30"/>
    <mergeCell ref="B39:G39"/>
    <mergeCell ref="H39:I39"/>
    <mergeCell ref="B15:E15"/>
    <mergeCell ref="B16:E16"/>
    <mergeCell ref="B36:G36"/>
    <mergeCell ref="H36:I36"/>
    <mergeCell ref="B37:G37"/>
    <mergeCell ref="H37:I37"/>
    <mergeCell ref="B38:G38"/>
    <mergeCell ref="H38:I38"/>
    <mergeCell ref="A24:I24"/>
    <mergeCell ref="H26:I26"/>
    <mergeCell ref="B31:G31"/>
    <mergeCell ref="H31:I31"/>
    <mergeCell ref="A33:A35"/>
    <mergeCell ref="B33:G35"/>
    <mergeCell ref="A14:I14"/>
    <mergeCell ref="A28:A29"/>
    <mergeCell ref="B28:G29"/>
    <mergeCell ref="H28:I29"/>
    <mergeCell ref="A1:I1"/>
    <mergeCell ref="B26:G26"/>
    <mergeCell ref="A2:I2"/>
    <mergeCell ref="B27:G27"/>
    <mergeCell ref="H27:I27"/>
    <mergeCell ref="A4:I4"/>
    <mergeCell ref="A7:I7"/>
    <mergeCell ref="A5:I5"/>
    <mergeCell ref="A6:I6"/>
    <mergeCell ref="B19:E19"/>
    <mergeCell ref="A8:I8"/>
    <mergeCell ref="A23:I23"/>
  </mergeCells>
  <printOptions/>
  <pageMargins left="0.61" right="0.3937007874015748" top="0.5511811023622047" bottom="0.2362204724409449" header="0.5511811023622047" footer="0.2362204724409449"/>
  <pageSetup fitToHeight="2" fitToWidth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2016-04-01T09:08:12Z</dcterms:modified>
  <cp:category/>
  <cp:version/>
  <cp:contentType/>
  <cp:contentStatus/>
</cp:coreProperties>
</file>