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<sst xmlns="http://schemas.openxmlformats.org/spreadsheetml/2006/main" count="104" uniqueCount="98">
  <si>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</si>
  <si>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</si>
  <si>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</si>
  <si>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</si>
  <si>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</si>
  <si>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</si>
  <si>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</si>
  <si>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</si>
  <si>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</si>
  <si>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</si>
  <si>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</si>
  <si>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</si>
  <si>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</si>
  <si>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</si>
  <si>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</si>
  <si>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</si>
  <si>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</si>
  <si>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</si>
  <si>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</si>
  <si>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</si>
  <si>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</si>
  <si>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Домофон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</si>
  <si>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</si>
  <si>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</si>
  <si>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</si>
  <si>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</si>
  <si>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</si>
  <si>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</si>
  <si>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</si>
  <si>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</si>
  <si>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</si>
  <si>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</si>
  <si>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</si>
  <si>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</si>
  <si>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</si>
  <si>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</si>
  <si>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</si>
  <si>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</si>
  <si>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</si>
  <si>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</si>
  <si>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</si>
  <si>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</si>
  <si>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</si>
  <si>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</si>
  <si>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</si>
  <si>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</si>
  <si>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</si>
  <si>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</si>
  <si>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</si>
  <si>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</si>
  <si>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</si>
  <si>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</si>
  <si>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</si>
  <si>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</si>
  <si>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</si>
  <si>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</si>
  <si>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</si>
  <si>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</si>
  <si>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</si>
  <si>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</si>
  <si>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</si>
  <si>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</si>
  <si>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</si>
  <si>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</si>
  <si>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</si>
  <si>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</si>
  <si>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</si>
  <si>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</si>
  <si>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</si>
  <si>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</si>
  <si>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</si>
  <si>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</si>
  <si>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</si>
  <si>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</si>
  <si>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</si>
  <si>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</si>
  <si>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</si>
  <si>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</si>
  <si>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</si>
  <si>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</si>
  <si>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</si>
  <si>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</si>
  <si>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</si>
  <si>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Вагжанова, д. 3</t>
  </si>
  <si>
    <t>3036,4 кв.м</t>
  </si>
  <si>
    <t>114,3 кв.м</t>
  </si>
  <si>
    <t>01.05.2012 г.</t>
  </si>
  <si>
    <t>1967 г.</t>
  </si>
  <si>
    <t>ООО ТЦ "Бастион"</t>
  </si>
  <si>
    <r>
      <t xml:space="preserve">По статьям "Содержание и текущий ремонт общего имущества многоквартирного дома"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</si>
  <si>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t>2. за жителями перед ООО "ДИЛОС" по оплате за жилищно-коммунальные услуги в Вашем доме числится по следующим квартирам: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</si>
  <si>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398 740,27 руб.</t>
  </si>
  <si>
    <t>Техническое обслуживание ВДГО, подготовка теплового узла к отопительному сезону 2016-2017 г.г., замена почтовых ящиков, замена розлива системы ХВС диаметром 40 мм, санитарная обрезка деревьев.</t>
  </si>
  <si>
    <t>Начислено, руб.</t>
  </si>
  <si>
    <t>Оплачено, руб.</t>
  </si>
  <si>
    <t xml:space="preserve">      По состоянию на 01.01.2015 г. задолженость жителей перед ООО "ДИЛОС" по выполненным работам составляла 90 155,50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</si>
  <si>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ГВС, ХВС, ц/о с заменой запорной арматуры, ремонт теплового узла, ремонт контейнерной площадки, ремонт и покраска малых форм детской площадки, ремонт тамбура подъезда №3, опиловка и вывоз сухостоя.</t>
    </r>
  </si>
  <si>
    <t>1. за жителями перед ООО "ДИЛОС" по выполненным работам на сумму 39 998,92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</si>
</sst>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22">
      <selection activeCell="K24" sqref="K24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4" spans="1:9" ht="15.7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ht="1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 ht="15">
      <c r="A7" s="35" t="s">
        <v>83</v>
      </c>
      <c r="B7" s="35"/>
      <c r="C7" s="35"/>
      <c r="D7" s="35"/>
      <c r="E7" s="35"/>
      <c r="F7" s="35"/>
      <c r="G7" s="35"/>
      <c r="H7" s="35"/>
      <c r="I7" s="35"/>
    </row>
    <row r="8" spans="1:9" ht="15" customHeight="1">
      <c r="A8" s="34" t="s">
        <v>5</v>
      </c>
      <c r="B8" s="34"/>
      <c r="C8" s="34"/>
      <c r="D8" s="34"/>
      <c r="E8" s="34"/>
      <c r="F8" s="34"/>
      <c r="G8" s="34"/>
      <c r="H8" s="34"/>
      <c r="I8" s="34"/>
    </row>
    <row r="9" ht="15" customHeight="1"/>
    <row r="10" spans="1:9" ht="15">
      <c r="A10" s="7" t="s">
        <v>6</v>
      </c>
      <c r="F10" s="19" t="s">
        <v>86</v>
      </c>
      <c r="G10" s="7" t="s">
        <v>7</v>
      </c>
      <c r="I10" s="19" t="s">
        <v>87</v>
      </c>
    </row>
    <row r="11" spans="1:9" ht="15">
      <c r="A11" s="7" t="s">
        <v>8</v>
      </c>
      <c r="F11" s="19" t="s">
        <v>84</v>
      </c>
      <c r="G11" s="7" t="s">
        <v>10</v>
      </c>
      <c r="I11" s="14">
        <v>4</v>
      </c>
    </row>
    <row r="12" spans="1:9" ht="15">
      <c r="A12" s="7" t="s">
        <v>9</v>
      </c>
      <c r="F12" s="19" t="s">
        <v>85</v>
      </c>
      <c r="G12" s="7" t="s">
        <v>11</v>
      </c>
      <c r="I12" s="14">
        <v>5</v>
      </c>
    </row>
    <row r="14" spans="1:9" ht="31.5" customHeight="1">
      <c r="A14" s="23" t="s">
        <v>82</v>
      </c>
      <c r="B14" s="24"/>
      <c r="C14" s="24"/>
      <c r="D14" s="24"/>
      <c r="E14" s="24"/>
      <c r="F14" s="24"/>
      <c r="G14" s="24"/>
      <c r="H14" s="24"/>
      <c r="I14" s="24"/>
    </row>
    <row r="15" spans="1:9" s="10" customFormat="1" ht="46.5" customHeight="1">
      <c r="A15" s="9" t="s">
        <v>12</v>
      </c>
      <c r="B15" s="29" t="s">
        <v>13</v>
      </c>
      <c r="C15" s="29"/>
      <c r="D15" s="29"/>
      <c r="E15" s="29"/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30.75" customHeight="1">
      <c r="A16" s="18">
        <v>1</v>
      </c>
      <c r="B16" s="42" t="s">
        <v>18</v>
      </c>
      <c r="C16" s="42"/>
      <c r="D16" s="42"/>
      <c r="E16" s="42"/>
      <c r="F16" s="9" t="s">
        <v>35</v>
      </c>
      <c r="G16" s="13">
        <v>17600.82</v>
      </c>
      <c r="H16" s="13">
        <v>14573.6</v>
      </c>
      <c r="I16" s="13">
        <f>H16</f>
        <v>14573.6</v>
      </c>
    </row>
    <row r="17" spans="1:9" ht="15">
      <c r="A17" s="18">
        <f>A16+1</f>
        <v>2</v>
      </c>
      <c r="B17" s="42" t="s">
        <v>20</v>
      </c>
      <c r="C17" s="42"/>
      <c r="D17" s="42"/>
      <c r="E17" s="42"/>
      <c r="F17" s="6" t="s">
        <v>34</v>
      </c>
      <c r="G17" s="13">
        <v>34691.22</v>
      </c>
      <c r="H17" s="13">
        <v>34121.85</v>
      </c>
      <c r="I17" s="13">
        <f>H17</f>
        <v>34121.85</v>
      </c>
    </row>
    <row r="18" spans="1:9" ht="29.25" customHeight="1">
      <c r="A18" s="18">
        <f>A17+1</f>
        <v>3</v>
      </c>
      <c r="B18" s="60" t="s">
        <v>19</v>
      </c>
      <c r="C18" s="61"/>
      <c r="D18" s="61"/>
      <c r="E18" s="62"/>
      <c r="F18" s="15" t="s">
        <v>36</v>
      </c>
      <c r="G18" s="13">
        <v>399876.2</v>
      </c>
      <c r="H18" s="13">
        <v>386054.09</v>
      </c>
      <c r="I18" s="13">
        <f>H18</f>
        <v>386054.09</v>
      </c>
    </row>
    <row r="19" spans="1:9" ht="15">
      <c r="A19" s="18">
        <f>A18+1</f>
        <v>4</v>
      </c>
      <c r="B19" s="37" t="s">
        <v>32</v>
      </c>
      <c r="C19" s="38"/>
      <c r="D19" s="38"/>
      <c r="E19" s="39"/>
      <c r="F19" s="3" t="s">
        <v>78</v>
      </c>
      <c r="G19" s="16">
        <v>70748.64</v>
      </c>
      <c r="H19" s="16">
        <v>69110.9</v>
      </c>
      <c r="I19" s="16">
        <f>H19</f>
        <v>69110.9</v>
      </c>
    </row>
    <row r="20" spans="1:9" ht="15">
      <c r="A20" s="18">
        <f>A19+1</f>
        <v>5</v>
      </c>
      <c r="B20" s="42" t="s">
        <v>21</v>
      </c>
      <c r="C20" s="42"/>
      <c r="D20" s="42"/>
      <c r="E20" s="42"/>
      <c r="F20" s="3" t="s">
        <v>88</v>
      </c>
      <c r="G20" s="13">
        <v>7068</v>
      </c>
      <c r="H20" s="13">
        <v>7097.24</v>
      </c>
      <c r="I20" s="13">
        <f>H20</f>
        <v>7097.24</v>
      </c>
    </row>
    <row r="22" spans="1:9" ht="30.75" customHeight="1">
      <c r="A22" s="63" t="s">
        <v>89</v>
      </c>
      <c r="B22" s="64"/>
      <c r="C22" s="64"/>
      <c r="D22" s="64"/>
      <c r="E22" s="64"/>
      <c r="F22" s="64"/>
      <c r="G22" s="64"/>
      <c r="H22" s="64"/>
      <c r="I22" s="64"/>
    </row>
    <row r="23" spans="1:9" ht="30">
      <c r="A23" s="9" t="s">
        <v>12</v>
      </c>
      <c r="B23" s="65" t="s">
        <v>13</v>
      </c>
      <c r="C23" s="66"/>
      <c r="D23" s="66"/>
      <c r="E23" s="67"/>
      <c r="F23" s="9" t="s">
        <v>14</v>
      </c>
      <c r="G23" s="22" t="s">
        <v>93</v>
      </c>
      <c r="H23" s="22" t="s">
        <v>94</v>
      </c>
      <c r="I23" s="9" t="s">
        <v>31</v>
      </c>
    </row>
    <row r="24" spans="1:11" ht="31.5" customHeight="1">
      <c r="A24" s="17">
        <v>1</v>
      </c>
      <c r="B24" s="60" t="s">
        <v>19</v>
      </c>
      <c r="C24" s="61"/>
      <c r="D24" s="61"/>
      <c r="E24" s="62"/>
      <c r="F24" s="6" t="s">
        <v>36</v>
      </c>
      <c r="G24" s="13">
        <v>11834.639999999998</v>
      </c>
      <c r="H24" s="13">
        <v>12686.18</v>
      </c>
      <c r="I24" s="13">
        <f>G24-H24</f>
        <v>-851.5400000000027</v>
      </c>
      <c r="K24" s="20"/>
    </row>
    <row r="25" spans="1:9" ht="34.5" customHeight="1">
      <c r="A25" s="44" t="s">
        <v>91</v>
      </c>
      <c r="B25" s="44"/>
      <c r="C25" s="44"/>
      <c r="D25" s="44"/>
      <c r="E25" s="44"/>
      <c r="F25" s="44"/>
      <c r="G25" s="44"/>
      <c r="H25" s="44"/>
      <c r="I25" s="44"/>
    </row>
    <row r="26" spans="1:9" ht="34.5" customHeight="1">
      <c r="A26" s="68" t="s">
        <v>95</v>
      </c>
      <c r="B26" s="68"/>
      <c r="C26" s="68"/>
      <c r="D26" s="68"/>
      <c r="E26" s="68"/>
      <c r="F26" s="68"/>
      <c r="G26" s="68"/>
      <c r="H26" s="68"/>
      <c r="I26" s="68"/>
    </row>
    <row r="27" spans="1:9" ht="30.75" customHeight="1">
      <c r="A27" s="44" t="s">
        <v>37</v>
      </c>
      <c r="B27" s="44"/>
      <c r="C27" s="44"/>
      <c r="D27" s="44"/>
      <c r="E27" s="44"/>
      <c r="F27" s="44"/>
      <c r="G27" s="44"/>
      <c r="H27" s="44"/>
      <c r="I27" s="44"/>
    </row>
    <row r="28" ht="14.25" customHeight="1"/>
    <row r="29" spans="1:9" ht="31.5" customHeight="1">
      <c r="A29" s="9" t="s">
        <v>12</v>
      </c>
      <c r="B29" s="29" t="s">
        <v>38</v>
      </c>
      <c r="C29" s="29"/>
      <c r="D29" s="29"/>
      <c r="E29" s="29"/>
      <c r="F29" s="29"/>
      <c r="G29" s="29"/>
      <c r="H29" s="29" t="s">
        <v>39</v>
      </c>
      <c r="I29" s="29"/>
    </row>
    <row r="30" spans="1:9" ht="15">
      <c r="A30" s="4" t="s">
        <v>22</v>
      </c>
      <c r="B30" s="31" t="s">
        <v>40</v>
      </c>
      <c r="C30" s="32"/>
      <c r="D30" s="32"/>
      <c r="E30" s="32"/>
      <c r="F30" s="32"/>
      <c r="G30" s="33"/>
      <c r="H30" s="27">
        <v>116775.26</v>
      </c>
      <c r="I30" s="27"/>
    </row>
    <row r="31" spans="1:9" ht="15">
      <c r="A31" s="25" t="s">
        <v>41</v>
      </c>
      <c r="B31" s="26" t="s">
        <v>44</v>
      </c>
      <c r="C31" s="26"/>
      <c r="D31" s="26"/>
      <c r="E31" s="26"/>
      <c r="F31" s="26"/>
      <c r="G31" s="26"/>
      <c r="H31" s="27">
        <f>SUM(H33:I34)</f>
        <v>33458.74</v>
      </c>
      <c r="I31" s="27"/>
    </row>
    <row r="32" spans="1:9" ht="15">
      <c r="A32" s="25"/>
      <c r="B32" s="26"/>
      <c r="C32" s="26"/>
      <c r="D32" s="26"/>
      <c r="E32" s="26"/>
      <c r="F32" s="26"/>
      <c r="G32" s="26"/>
      <c r="H32" s="27"/>
      <c r="I32" s="27"/>
    </row>
    <row r="33" spans="1:9" ht="15">
      <c r="A33" s="5" t="s">
        <v>24</v>
      </c>
      <c r="B33" s="43" t="s">
        <v>42</v>
      </c>
      <c r="C33" s="43"/>
      <c r="D33" s="43"/>
      <c r="E33" s="43"/>
      <c r="F33" s="43"/>
      <c r="G33" s="43"/>
      <c r="H33" s="41">
        <v>33172.46</v>
      </c>
      <c r="I33" s="41"/>
    </row>
    <row r="34" spans="1:9" ht="15" customHeight="1">
      <c r="A34" s="5" t="s">
        <v>25</v>
      </c>
      <c r="B34" s="45" t="s">
        <v>43</v>
      </c>
      <c r="C34" s="46"/>
      <c r="D34" s="46"/>
      <c r="E34" s="46"/>
      <c r="F34" s="46"/>
      <c r="G34" s="47"/>
      <c r="H34" s="41">
        <v>286.28</v>
      </c>
      <c r="I34" s="41"/>
    </row>
    <row r="35" spans="1:9" ht="15">
      <c r="A35" s="48" t="s">
        <v>23</v>
      </c>
      <c r="B35" s="51" t="s">
        <v>45</v>
      </c>
      <c r="C35" s="52"/>
      <c r="D35" s="52"/>
      <c r="E35" s="52"/>
      <c r="F35" s="52"/>
      <c r="G35" s="53"/>
      <c r="H35" s="27">
        <f>SUM(H38:I43)</f>
        <v>69418.46</v>
      </c>
      <c r="I35" s="27"/>
    </row>
    <row r="36" spans="1:9" ht="15">
      <c r="A36" s="49"/>
      <c r="B36" s="54"/>
      <c r="C36" s="55"/>
      <c r="D36" s="55"/>
      <c r="E36" s="55"/>
      <c r="F36" s="55"/>
      <c r="G36" s="56"/>
      <c r="H36" s="27"/>
      <c r="I36" s="27"/>
    </row>
    <row r="37" spans="1:9" ht="15">
      <c r="A37" s="50"/>
      <c r="B37" s="57"/>
      <c r="C37" s="58"/>
      <c r="D37" s="58"/>
      <c r="E37" s="58"/>
      <c r="F37" s="58"/>
      <c r="G37" s="59"/>
      <c r="H37" s="27"/>
      <c r="I37" s="27"/>
    </row>
    <row r="38" spans="1:9" ht="15">
      <c r="A38" s="5" t="s">
        <v>26</v>
      </c>
      <c r="B38" s="43" t="s">
        <v>46</v>
      </c>
      <c r="C38" s="43"/>
      <c r="D38" s="43"/>
      <c r="E38" s="43"/>
      <c r="F38" s="43"/>
      <c r="G38" s="43"/>
      <c r="H38" s="41">
        <v>10547.44</v>
      </c>
      <c r="I38" s="41"/>
    </row>
    <row r="39" spans="1:9" ht="15">
      <c r="A39" s="5" t="s">
        <v>27</v>
      </c>
      <c r="B39" s="43" t="s">
        <v>47</v>
      </c>
      <c r="C39" s="43"/>
      <c r="D39" s="43"/>
      <c r="E39" s="43"/>
      <c r="F39" s="43"/>
      <c r="G39" s="43"/>
      <c r="H39" s="41">
        <f>H38</f>
        <v>10547.44</v>
      </c>
      <c r="I39" s="41"/>
    </row>
    <row r="40" spans="1:9" ht="15">
      <c r="A40" s="5" t="s">
        <v>28</v>
      </c>
      <c r="B40" s="43" t="s">
        <v>48</v>
      </c>
      <c r="C40" s="43"/>
      <c r="D40" s="43"/>
      <c r="E40" s="43"/>
      <c r="F40" s="43"/>
      <c r="G40" s="43"/>
      <c r="H40" s="41">
        <v>10924.14</v>
      </c>
      <c r="I40" s="41"/>
    </row>
    <row r="41" spans="1:9" ht="15">
      <c r="A41" s="6" t="s">
        <v>50</v>
      </c>
      <c r="B41" s="40" t="s">
        <v>49</v>
      </c>
      <c r="C41" s="40"/>
      <c r="D41" s="40"/>
      <c r="E41" s="40"/>
      <c r="F41" s="40"/>
      <c r="G41" s="40"/>
      <c r="H41" s="41">
        <f>H40</f>
        <v>10924.14</v>
      </c>
      <c r="I41" s="41"/>
    </row>
    <row r="42" spans="1:9" ht="15">
      <c r="A42" s="11" t="s">
        <v>51</v>
      </c>
      <c r="B42" s="45" t="s">
        <v>52</v>
      </c>
      <c r="C42" s="46"/>
      <c r="D42" s="46"/>
      <c r="E42" s="46"/>
      <c r="F42" s="46"/>
      <c r="G42" s="47"/>
      <c r="H42" s="41">
        <f>H40</f>
        <v>10924.14</v>
      </c>
      <c r="I42" s="41"/>
    </row>
    <row r="43" spans="1:9" ht="15">
      <c r="A43" s="11" t="s">
        <v>53</v>
      </c>
      <c r="B43" s="45" t="s">
        <v>54</v>
      </c>
      <c r="C43" s="46"/>
      <c r="D43" s="46"/>
      <c r="E43" s="46"/>
      <c r="F43" s="46"/>
      <c r="G43" s="47"/>
      <c r="H43" s="41">
        <v>15551.16</v>
      </c>
      <c r="I43" s="41"/>
    </row>
    <row r="44" spans="1:9" s="1" customFormat="1" ht="15">
      <c r="A44" s="8" t="s">
        <v>29</v>
      </c>
      <c r="B44" s="31" t="s">
        <v>55</v>
      </c>
      <c r="C44" s="32"/>
      <c r="D44" s="32"/>
      <c r="E44" s="32"/>
      <c r="F44" s="32"/>
      <c r="G44" s="33"/>
      <c r="H44" s="27">
        <v>10200</v>
      </c>
      <c r="I44" s="27"/>
    </row>
    <row r="45" spans="1:11" s="1" customFormat="1" ht="15">
      <c r="A45" s="4" t="s">
        <v>30</v>
      </c>
      <c r="B45" s="31" t="s">
        <v>56</v>
      </c>
      <c r="C45" s="32"/>
      <c r="D45" s="32"/>
      <c r="E45" s="32"/>
      <c r="F45" s="32"/>
      <c r="G45" s="33"/>
      <c r="H45" s="27">
        <v>20117.11</v>
      </c>
      <c r="I45" s="27"/>
      <c r="K45" s="21"/>
    </row>
    <row r="46" spans="1:9" ht="15" customHeight="1">
      <c r="A46" s="2" t="s">
        <v>58</v>
      </c>
      <c r="B46" s="69" t="s">
        <v>57</v>
      </c>
      <c r="C46" s="70"/>
      <c r="D46" s="70"/>
      <c r="E46" s="70"/>
      <c r="F46" s="70"/>
      <c r="G46" s="71"/>
      <c r="H46" s="27">
        <v>1978.26</v>
      </c>
      <c r="I46" s="27"/>
    </row>
    <row r="47" spans="1:9" ht="29.25" customHeight="1">
      <c r="A47" s="2" t="s">
        <v>59</v>
      </c>
      <c r="B47" s="69" t="s">
        <v>61</v>
      </c>
      <c r="C47" s="70"/>
      <c r="D47" s="70"/>
      <c r="E47" s="70"/>
      <c r="F47" s="70"/>
      <c r="G47" s="71"/>
      <c r="H47" s="27">
        <f>SUM(H48:I50)</f>
        <v>74529.98</v>
      </c>
      <c r="I47" s="27"/>
    </row>
    <row r="48" spans="1:9" ht="15">
      <c r="A48" s="6" t="s">
        <v>62</v>
      </c>
      <c r="B48" s="45" t="s">
        <v>63</v>
      </c>
      <c r="C48" s="46"/>
      <c r="D48" s="46"/>
      <c r="E48" s="46"/>
      <c r="F48" s="46"/>
      <c r="G48" s="47"/>
      <c r="H48" s="41">
        <v>54457.49</v>
      </c>
      <c r="I48" s="41"/>
    </row>
    <row r="49" spans="1:9" ht="15">
      <c r="A49" s="10" t="s">
        <v>64</v>
      </c>
      <c r="B49" s="45" t="s">
        <v>65</v>
      </c>
      <c r="C49" s="46"/>
      <c r="D49" s="46"/>
      <c r="E49" s="46"/>
      <c r="F49" s="46"/>
      <c r="G49" s="47"/>
      <c r="H49" s="41">
        <v>12915.3</v>
      </c>
      <c r="I49" s="41"/>
    </row>
    <row r="50" spans="1:9" ht="15">
      <c r="A50" s="10" t="s">
        <v>66</v>
      </c>
      <c r="B50" s="45" t="s">
        <v>67</v>
      </c>
      <c r="C50" s="46"/>
      <c r="D50" s="46"/>
      <c r="E50" s="46"/>
      <c r="F50" s="46"/>
      <c r="G50" s="47"/>
      <c r="H50" s="41">
        <v>7157.19</v>
      </c>
      <c r="I50" s="41"/>
    </row>
    <row r="51" spans="1:9" ht="15">
      <c r="A51" s="2" t="s">
        <v>60</v>
      </c>
      <c r="B51" s="69" t="s">
        <v>68</v>
      </c>
      <c r="C51" s="70"/>
      <c r="D51" s="70"/>
      <c r="E51" s="70"/>
      <c r="F51" s="70"/>
      <c r="G51" s="71"/>
      <c r="H51" s="27">
        <v>22105.88</v>
      </c>
      <c r="I51" s="27"/>
    </row>
    <row r="52" spans="1:9" s="1" customFormat="1" ht="15">
      <c r="A52" s="73" t="s">
        <v>33</v>
      </c>
      <c r="B52" s="73"/>
      <c r="C52" s="73"/>
      <c r="D52" s="73"/>
      <c r="E52" s="73"/>
      <c r="F52" s="73"/>
      <c r="G52" s="73"/>
      <c r="H52" s="74">
        <f>H30+H31+H35+H44+H45+H46+H47+H51</f>
        <v>348583.69</v>
      </c>
      <c r="I52" s="74"/>
    </row>
    <row r="54" spans="1:9" ht="15">
      <c r="A54" s="75" t="s">
        <v>96</v>
      </c>
      <c r="B54" s="30"/>
      <c r="C54" s="30"/>
      <c r="D54" s="30"/>
      <c r="E54" s="30"/>
      <c r="F54" s="30"/>
      <c r="G54" s="30"/>
      <c r="H54" s="30"/>
      <c r="I54" s="30"/>
    </row>
    <row r="55" spans="1:9" ht="47.25" customHeight="1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5">
      <c r="A56" s="30" t="s">
        <v>69</v>
      </c>
      <c r="B56" s="30"/>
      <c r="C56" s="30"/>
      <c r="D56" s="30"/>
      <c r="E56" s="30"/>
      <c r="F56" s="30"/>
      <c r="G56" s="30"/>
      <c r="H56" s="30"/>
      <c r="I56" s="30"/>
    </row>
    <row r="57" spans="1:9" ht="15">
      <c r="A57" s="30"/>
      <c r="B57" s="30"/>
      <c r="C57" s="30"/>
      <c r="D57" s="30"/>
      <c r="E57" s="30"/>
      <c r="F57" s="30"/>
      <c r="G57" s="30"/>
      <c r="H57" s="30"/>
      <c r="I57" s="30"/>
    </row>
    <row r="59" spans="1:9" ht="15">
      <c r="A59" s="36" t="s">
        <v>70</v>
      </c>
      <c r="B59" s="36"/>
      <c r="C59" s="36"/>
      <c r="D59" s="36"/>
      <c r="E59" s="36"/>
      <c r="F59" s="36"/>
      <c r="G59" s="36"/>
      <c r="H59" s="36"/>
      <c r="I59" s="36"/>
    </row>
    <row r="61" spans="1:9" ht="15">
      <c r="A61" s="1" t="s">
        <v>71</v>
      </c>
      <c r="B61" s="1"/>
      <c r="C61" s="1"/>
      <c r="D61" s="1"/>
      <c r="E61" s="1"/>
      <c r="F61" s="1"/>
      <c r="G61" s="1"/>
      <c r="H61" s="1"/>
      <c r="I61" s="1"/>
    </row>
    <row r="62" spans="1:9" ht="15">
      <c r="A62" s="72" t="s">
        <v>97</v>
      </c>
      <c r="B62" s="72"/>
      <c r="C62" s="72"/>
      <c r="D62" s="72"/>
      <c r="E62" s="72"/>
      <c r="F62" s="72"/>
      <c r="G62" s="72"/>
      <c r="H62" s="72"/>
      <c r="I62" s="72"/>
    </row>
    <row r="63" spans="1:9" ht="33" customHeight="1">
      <c r="A63" s="44" t="s">
        <v>90</v>
      </c>
      <c r="B63" s="44"/>
      <c r="C63" s="44"/>
      <c r="D63" s="44"/>
      <c r="E63" s="44"/>
      <c r="F63" s="44"/>
      <c r="G63" s="44"/>
      <c r="H63" s="44"/>
      <c r="I63" s="44"/>
    </row>
    <row r="65" spans="1:9" ht="15">
      <c r="A65" s="73" t="s">
        <v>79</v>
      </c>
      <c r="B65" s="73"/>
      <c r="C65" s="73"/>
      <c r="D65" s="73"/>
      <c r="E65" s="73"/>
      <c r="F65" s="73"/>
      <c r="G65" s="73" t="s">
        <v>72</v>
      </c>
      <c r="H65" s="73"/>
      <c r="I65" s="73"/>
    </row>
    <row r="66" spans="1:9" ht="15">
      <c r="A66" s="73">
        <v>38.62</v>
      </c>
      <c r="B66" s="73"/>
      <c r="C66" s="73"/>
      <c r="D66" s="73"/>
      <c r="E66" s="73"/>
      <c r="F66" s="73"/>
      <c r="G66" s="74">
        <v>15271.95</v>
      </c>
      <c r="H66" s="74"/>
      <c r="I66" s="74"/>
    </row>
    <row r="68" spans="1:9" ht="15">
      <c r="A68" s="36" t="s">
        <v>73</v>
      </c>
      <c r="B68" s="36"/>
      <c r="C68" s="36"/>
      <c r="D68" s="36"/>
      <c r="E68" s="36"/>
      <c r="F68" s="36"/>
      <c r="G68" s="36"/>
      <c r="H68" s="36"/>
      <c r="I68" s="36"/>
    </row>
    <row r="69" ht="15">
      <c r="A69" s="7" t="s">
        <v>74</v>
      </c>
    </row>
    <row r="70" spans="1:9" ht="34.5" customHeight="1">
      <c r="A70" s="75" t="s">
        <v>92</v>
      </c>
      <c r="B70" s="30"/>
      <c r="C70" s="30"/>
      <c r="D70" s="30"/>
      <c r="E70" s="30"/>
      <c r="F70" s="30"/>
      <c r="G70" s="30"/>
      <c r="H70" s="30"/>
      <c r="I70" s="30"/>
    </row>
    <row r="72" spans="1:9" ht="77.25" customHeight="1">
      <c r="A72" s="75" t="s">
        <v>80</v>
      </c>
      <c r="B72" s="30"/>
      <c r="C72" s="30"/>
      <c r="D72" s="30"/>
      <c r="E72" s="30"/>
      <c r="F72" s="30"/>
      <c r="G72" s="30"/>
      <c r="H72" s="30"/>
      <c r="I72" s="30"/>
    </row>
    <row r="73" spans="1:9" ht="45" customHeight="1">
      <c r="A73" s="75" t="s">
        <v>81</v>
      </c>
      <c r="B73" s="30"/>
      <c r="C73" s="30"/>
      <c r="D73" s="30"/>
      <c r="E73" s="30"/>
      <c r="F73" s="30"/>
      <c r="G73" s="30"/>
      <c r="H73" s="30"/>
      <c r="I73" s="30"/>
    </row>
    <row r="74" spans="1:9" ht="30" customHeight="1">
      <c r="A74" s="30" t="s">
        <v>75</v>
      </c>
      <c r="B74" s="30"/>
      <c r="C74" s="30"/>
      <c r="D74" s="30"/>
      <c r="E74" s="30"/>
      <c r="F74" s="30"/>
      <c r="G74" s="30"/>
      <c r="H74" s="30"/>
      <c r="I74" s="30"/>
    </row>
    <row r="75" spans="1:9" s="12" customFormat="1" ht="60.75" customHeight="1">
      <c r="A75" s="30" t="s">
        <v>76</v>
      </c>
      <c r="B75" s="30"/>
      <c r="C75" s="30"/>
      <c r="D75" s="30"/>
      <c r="E75" s="30"/>
      <c r="F75" s="30"/>
      <c r="G75" s="30"/>
      <c r="H75" s="30"/>
      <c r="I75" s="30"/>
    </row>
    <row r="79" spans="1:9" ht="15">
      <c r="A79" s="36" t="s">
        <v>77</v>
      </c>
      <c r="B79" s="36"/>
      <c r="C79" s="36"/>
      <c r="D79" s="36"/>
      <c r="E79" s="36"/>
      <c r="F79" s="36"/>
      <c r="G79" s="36"/>
      <c r="H79" s="36"/>
      <c r="I79" s="36"/>
    </row>
  </sheetData>
  <sheetProtection/>
  <mergeCells count="80">
    <mergeCell ref="A73:I73"/>
    <mergeCell ref="A74:I74"/>
    <mergeCell ref="A75:I75"/>
    <mergeCell ref="A79:I79"/>
    <mergeCell ref="A65:F65"/>
    <mergeCell ref="G65:I65"/>
    <mergeCell ref="A66:F66"/>
    <mergeCell ref="G66:I66"/>
    <mergeCell ref="A68:I68"/>
    <mergeCell ref="A72:I72"/>
    <mergeCell ref="A70:I70"/>
    <mergeCell ref="A63:I63"/>
    <mergeCell ref="A62:I62"/>
    <mergeCell ref="B48:G48"/>
    <mergeCell ref="B49:G49"/>
    <mergeCell ref="B50:G50"/>
    <mergeCell ref="B51:G51"/>
    <mergeCell ref="H48:I48"/>
    <mergeCell ref="H49:I49"/>
    <mergeCell ref="H50:I50"/>
    <mergeCell ref="H51:I51"/>
    <mergeCell ref="A52:G52"/>
    <mergeCell ref="H52:I52"/>
    <mergeCell ref="A54:I55"/>
    <mergeCell ref="A56:I57"/>
    <mergeCell ref="A59:I59"/>
    <mergeCell ref="H45:I45"/>
    <mergeCell ref="H46:I46"/>
    <mergeCell ref="B45:G45"/>
    <mergeCell ref="B46:G46"/>
    <mergeCell ref="B47:G47"/>
    <mergeCell ref="H47:I47"/>
    <mergeCell ref="B44:G44"/>
    <mergeCell ref="B42:G42"/>
    <mergeCell ref="B43:G43"/>
    <mergeCell ref="H42:I42"/>
    <mergeCell ref="H43:I43"/>
    <mergeCell ref="H44:I44"/>
    <mergeCell ref="H35:I37"/>
    <mergeCell ref="B17:E17"/>
    <mergeCell ref="B18:E18"/>
    <mergeCell ref="B20:E20"/>
    <mergeCell ref="A22:I22"/>
    <mergeCell ref="B23:E23"/>
    <mergeCell ref="B24:E24"/>
    <mergeCell ref="A25:I25"/>
    <mergeCell ref="B33:G33"/>
    <mergeCell ref="H33:I33"/>
    <mergeCell ref="A26:I26"/>
    <mergeCell ref="B41:G41"/>
    <mergeCell ref="H41:I41"/>
    <mergeCell ref="B15:E15"/>
    <mergeCell ref="B16:E16"/>
    <mergeCell ref="B38:G38"/>
    <mergeCell ref="H38:I38"/>
    <mergeCell ref="B39:G39"/>
    <mergeCell ref="H39:I39"/>
    <mergeCell ref="B40:G40"/>
    <mergeCell ref="H40:I40"/>
    <mergeCell ref="A27:I27"/>
    <mergeCell ref="H29:I29"/>
    <mergeCell ref="B34:G34"/>
    <mergeCell ref="H34:I34"/>
    <mergeCell ref="A35:A37"/>
    <mergeCell ref="B35:G37"/>
    <mergeCell ref="A14:I14"/>
    <mergeCell ref="A31:A32"/>
    <mergeCell ref="B31:G32"/>
    <mergeCell ref="H31:I32"/>
    <mergeCell ref="A1:I1"/>
    <mergeCell ref="B29:G29"/>
    <mergeCell ref="A2:I2"/>
    <mergeCell ref="B30:G30"/>
    <mergeCell ref="H30:I30"/>
    <mergeCell ref="A4:I4"/>
    <mergeCell ref="A7:I7"/>
    <mergeCell ref="A5:I5"/>
    <mergeCell ref="A6:I6"/>
    <mergeCell ref="B19:E19"/>
    <mergeCell ref="A8:I8"/>
  </mergeCells>
  <printOptions/>
  <pageMargins left="0.83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2016-04-01T09:10:07Z</dcterms:modified>
  <cp:category/>
  <cp:version/>
  <cp:contentType/>
  <cp:contentStatus/>
</cp:coreProperties>
</file>